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สรุปแผน" sheetId="6" r:id="rId1"/>
    <sheet name="สรุปงบประมาณ" sheetId="7" r:id="rId2"/>
  </sheets>
  <definedNames>
    <definedName name="_xlnm.Print_Titles" localSheetId="1">สรุปงบประมาณ!$4:$5</definedName>
    <definedName name="_xlnm.Print_Titles" localSheetId="0">สรุปแผน!$5:$6</definedName>
  </definedNames>
  <calcPr calcId="124519"/>
</workbook>
</file>

<file path=xl/calcChain.xml><?xml version="1.0" encoding="utf-8"?>
<calcChain xmlns="http://schemas.openxmlformats.org/spreadsheetml/2006/main">
  <c r="K41" i="7"/>
  <c r="J14"/>
  <c r="J12"/>
  <c r="J7"/>
  <c r="J60"/>
  <c r="K60" l="1"/>
  <c r="K66" s="1"/>
  <c r="K14"/>
  <c r="K12"/>
  <c r="C16"/>
  <c r="J66"/>
  <c r="I66"/>
  <c r="H66"/>
  <c r="G66"/>
  <c r="F66"/>
  <c r="E66"/>
  <c r="D66"/>
  <c r="C66"/>
  <c r="B66"/>
  <c r="K49"/>
  <c r="J49"/>
  <c r="I49"/>
  <c r="H49"/>
  <c r="G49"/>
  <c r="F49"/>
  <c r="E49"/>
  <c r="D49"/>
  <c r="C49"/>
  <c r="B49"/>
  <c r="K33"/>
  <c r="J33"/>
  <c r="I33"/>
  <c r="H33"/>
  <c r="G33"/>
  <c r="F33"/>
  <c r="E33"/>
  <c r="D33"/>
  <c r="C33"/>
  <c r="B33"/>
  <c r="B67" s="1"/>
  <c r="J16"/>
  <c r="I16"/>
  <c r="H16"/>
  <c r="G16"/>
  <c r="F16"/>
  <c r="E16"/>
  <c r="D16"/>
  <c r="K16" l="1"/>
  <c r="C67"/>
  <c r="H67"/>
  <c r="D67"/>
  <c r="K67"/>
  <c r="I67"/>
  <c r="G67"/>
  <c r="E67"/>
  <c r="F67"/>
  <c r="J67"/>
  <c r="E101" i="6"/>
  <c r="F101"/>
  <c r="G101"/>
  <c r="D101"/>
  <c r="E79"/>
  <c r="F79"/>
  <c r="G79"/>
  <c r="D79"/>
  <c r="E58"/>
  <c r="F58"/>
  <c r="G58"/>
  <c r="D58"/>
  <c r="E28" l="1"/>
  <c r="E102" s="1"/>
  <c r="F28"/>
  <c r="F102" s="1"/>
  <c r="G28"/>
  <c r="G102" s="1"/>
  <c r="D28"/>
  <c r="D102" s="1"/>
</calcChain>
</file>

<file path=xl/sharedStrings.xml><?xml version="1.0" encoding="utf-8"?>
<sst xmlns="http://schemas.openxmlformats.org/spreadsheetml/2006/main" count="244" uniqueCount="212">
  <si>
    <t>ส่วนที่ 2</t>
  </si>
  <si>
    <t>แผนปฏิบัติการป้องกันการทุจริต 4 ปี</t>
  </si>
  <si>
    <t>(พ.ศ.2561 - 2564)</t>
  </si>
  <si>
    <t>มิติ</t>
  </si>
  <si>
    <t>ภารกิจตามมิติ</t>
  </si>
  <si>
    <t>โครงการ/กิจกรรม/มาตรการ</t>
  </si>
  <si>
    <t>ปี 2561</t>
  </si>
  <si>
    <t>ปี 2562</t>
  </si>
  <si>
    <t>ปี 2563</t>
  </si>
  <si>
    <t>ปี 2564</t>
  </si>
  <si>
    <t>หมายเหตุ</t>
  </si>
  <si>
    <t>งบประมาณ
(บาท)</t>
  </si>
  <si>
    <t>1. การสร้างสังคมที่ไม่ทน</t>
  </si>
  <si>
    <t>ต่อการทุจริต</t>
  </si>
  <si>
    <t>รวม</t>
  </si>
  <si>
    <t>2. การบริหารราชการเพื่อ</t>
  </si>
  <si>
    <t>ป้องกันการทุจริต</t>
  </si>
  <si>
    <t>3.การส่งเสริมบทบาท</t>
  </si>
  <si>
    <t>และการมีส่วนร่วมของ</t>
  </si>
  <si>
    <t>ภาคประชาชน</t>
  </si>
  <si>
    <t>4. การเสริมสร้างและ</t>
  </si>
  <si>
    <t>ปรับปรุงกลไกในการ</t>
  </si>
  <si>
    <t>ตรวจสอบการปฏิบัติ</t>
  </si>
  <si>
    <t>ราชการขององค์กร</t>
  </si>
  <si>
    <t>ปกครองส่วนท้องถิ่น</t>
  </si>
  <si>
    <t>เทศบาลตำบลบ้านคลอง</t>
  </si>
  <si>
    <t>1.1 การสร้างจิตสำนึกและความ</t>
  </si>
  <si>
    <t>ตระหนักแก่บุคลากรทั้งข้าราชการ</t>
  </si>
  <si>
    <t>การเมืองฝ่ายบริหารข้าราชการ</t>
  </si>
  <si>
    <t>การเมืองฝ่ายสภาท้องถิ่นและ</t>
  </si>
  <si>
    <t>ฝ่ายประจำขององค์กรปกครอง</t>
  </si>
  <si>
    <t>ส่วนท้องถิ่น</t>
  </si>
  <si>
    <t>1.2 การสร้างจิตสำนึกและความ</t>
  </si>
  <si>
    <t>ตระหนักแก่ประชาชนทุกภาค</t>
  </si>
  <si>
    <t>ส่วนในท้องถิ่น</t>
  </si>
  <si>
    <t>1.3 การสร้างจิตสำนึกและความ</t>
  </si>
  <si>
    <t>ตระหนักแก่เด็กและเยาวชน</t>
  </si>
  <si>
    <t>2.1 แสดงเจตจำนงทางการเมือง</t>
  </si>
  <si>
    <t>ในการต่อต้านการทุจริตของผู้</t>
  </si>
  <si>
    <t>บริหาร</t>
  </si>
  <si>
    <t>2.2 มาตรการสร้างความโปร่งใส</t>
  </si>
  <si>
    <t>ในการปฏิบัติราชการ</t>
  </si>
  <si>
    <t>2.3 มาตรการการใช้ดุลยพินิจและ</t>
  </si>
  <si>
    <t>ใช้อำนาจหน้าที่ให้เป็นไปตามหลัก</t>
  </si>
  <si>
    <t>การบริหารกิจการบ้านเมืองที่ดี</t>
  </si>
  <si>
    <t>2.4 การเชิดชูเกียรติแก่หน่วยงาน</t>
  </si>
  <si>
    <t>/บุคคลในการดำเนินกิจการการ</t>
  </si>
  <si>
    <t>ประพฤติปฏิบัติตนให้เป็นที่</t>
  </si>
  <si>
    <t>ประจักษ์</t>
  </si>
  <si>
    <t>2.5 มาตรการจัดการในกรณีได้</t>
  </si>
  <si>
    <t>ทราบหรือรับแจ้งหรือตรวจสอบ</t>
  </si>
  <si>
    <t>พบการทุจริต</t>
  </si>
  <si>
    <t>3.1 จัดให้มีและเผยแพร่ข้อมูล</t>
  </si>
  <si>
    <t>ข่าวสารในช่องทางที่เป็นการ</t>
  </si>
  <si>
    <t>อำนวยความสะดวกแก่ประชาชน</t>
  </si>
  <si>
    <t>ได้มีส่วนร่วมตรวจสอบการปฏิบัติ</t>
  </si>
  <si>
    <t>ราชการตามอำนาจหน้าที่ของ</t>
  </si>
  <si>
    <t>ขั้นตอน</t>
  </si>
  <si>
    <t>3.2 การรับฟังความคิดเห็น การ</t>
  </si>
  <si>
    <t xml:space="preserve">รับและตอบสนองเรื่องร้องเรียน / </t>
  </si>
  <si>
    <t>ร้องทุกข์ของประชาชน</t>
  </si>
  <si>
    <t>3.3 การส่งเสริมให้ประชาชนมี</t>
  </si>
  <si>
    <t>ส่วนร่วมบริหารกิจการขององค์กร</t>
  </si>
  <si>
    <t>4.1 มีการจัดวางระบบและ</t>
  </si>
  <si>
    <t>รายงานการควบคุมภายใน ตามที่</t>
  </si>
  <si>
    <t>คณะกรรมการตรวจเงินแผ่นดิน</t>
  </si>
  <si>
    <t>กำหนด</t>
  </si>
  <si>
    <t>4.2 การสนับสนุนให้ภาคประชาชน</t>
  </si>
  <si>
    <t>มีส่วนร่วมตรวจสอบการปฏิบัติ</t>
  </si>
  <si>
    <t>หรือการบริหารราชการ ตามช่อง</t>
  </si>
  <si>
    <t>ทางที่สามารถดำเนินการได้</t>
  </si>
  <si>
    <t>4.3 การส่งเสริมบทบาทการตรวจ</t>
  </si>
  <si>
    <t>สอบของสภาท้องถิ่น</t>
  </si>
  <si>
    <t>4.4 เสริมพลังการมีส่วนร่วมของ</t>
  </si>
  <si>
    <t>ชุมชน (Community)และบูรณา</t>
  </si>
  <si>
    <t>การทุกภาคส่วนเพื่อต่อต้านการ</t>
  </si>
  <si>
    <t>ทุจริต</t>
  </si>
  <si>
    <t>สมาชิกสภา และพนักงาน</t>
  </si>
  <si>
    <t>จริยธรรมของเทศบาลตำบลบ้านคลอง</t>
  </si>
  <si>
    <t>1. กิจกรรมประกาศเจตจำนงต่อต้านการทุจริตของ</t>
  </si>
  <si>
    <t>ผู้บริหารองค์กรปกครองส่วนท้องถิ่น</t>
  </si>
  <si>
    <t>ปลัดเทศบาล และหัวหน้าส่วนราชการ</t>
  </si>
  <si>
    <t>2. กิจกรรมสร้างความโปร่งใสในการพิจารณาเลื่อนขั้น</t>
  </si>
  <si>
    <t>เงินเดือน</t>
  </si>
  <si>
    <t>1. มาตรการออกคำสั่งมอบหมายของนายกเทศมนตรี</t>
  </si>
  <si>
    <t>2. กิจกรรมควบคุมการเบิกจ่ายเงินตามเทศบัญญัติ</t>
  </si>
  <si>
    <t>งบประมาณรายจ่ายประจำปี</t>
  </si>
  <si>
    <t>3. กิจกรรมการพัฒนาแผนและกระบวนการจัดหาพัสดุ</t>
  </si>
  <si>
    <t>4. โครงการเผยแพร่ข้อมูลข่าวสารด้านการจัดซื้อจัดจ้าง</t>
  </si>
  <si>
    <t>5. กิจกรรมสร้างความโปร่งใสในการใช้จ่ายเงินงบ</t>
  </si>
  <si>
    <t>ประมาณ</t>
  </si>
  <si>
    <t>6. โครงการจ้างสำรวจความพึงพอใจของผู้รับบริการ</t>
  </si>
  <si>
    <t>1. กิจกรรมการลดขั้นตอนการปฏิบัติงาน</t>
  </si>
  <si>
    <t>2. โครงการลดขั้นตอนและระยะเวลาการปฏิบัติราชการ</t>
  </si>
  <si>
    <t xml:space="preserve">3. มาตรการการมอบอำนาจอนุมัติ อนุญาต สั่งการ </t>
  </si>
  <si>
    <t>เพื่อลดขั้นตอนการปฏิบัติราชการ</t>
  </si>
  <si>
    <t>4. มาตรการมอบอำนาจเจ้าพนักงานท้องถิ่นตามพระ</t>
  </si>
  <si>
    <t>ราชบัญญัติควบคุมอาคาร พ.ศ.2522</t>
  </si>
  <si>
    <t>1. โครงการมอบโล่และใบประกาศเกียรติคุณผู้ชำระ</t>
  </si>
  <si>
    <t>ภาษีดีเด่น</t>
  </si>
  <si>
    <t>1. มาตรการจัดทำข้อตกลงการปฏิบัติราชการ</t>
  </si>
  <si>
    <t>2. มาตรการแต่งตั้งผู้รับผิดชอบเกี่ยวกับเรื่องร้องเรียน</t>
  </si>
  <si>
    <t>1. มาตรการปรับปรุงศูนย์ข้อมูลข่าวสารของเทศบาล</t>
  </si>
  <si>
    <t>ตำบลบ้านคลองให้มีประสิทธิภาพมากยิ่งขึ้น</t>
  </si>
  <si>
    <t>2. กิจกรรมการเผยแพร่ข้อมูลข่าวสารด้านการเงิน</t>
  </si>
  <si>
    <t>การคลัง พัสดุ และทรัพย์สินของเทศบาลและการรับ</t>
  </si>
  <si>
    <t>เรื่องร้องเรียนเกี่ยวกับการเงินการคลัง</t>
  </si>
  <si>
    <t>1. โครงการจัดประชุมการจัดทำแผนพัฒนาท้องถิ่น</t>
  </si>
  <si>
    <t>ระดับหมู่บ้าน/ตำบล</t>
  </si>
  <si>
    <t>2. การดำเนินงานศูนย์รับเรื่องราวร้องทุกข์เทศบาล</t>
  </si>
  <si>
    <t>ตำบลบ้านคลอง</t>
  </si>
  <si>
    <t>3. กิจกรรมรายงานผลการตรวจสอบข้อเท็จจริงให้</t>
  </si>
  <si>
    <t>ผู้ร้องเรียน/ร้องทุกข์รับทราบ</t>
  </si>
  <si>
    <t>1. มาตรการแต่งตั้งคณะกรรมการสนับสนุนการจัดทำ</t>
  </si>
  <si>
    <t>แผนพัฒนาเทศบาลตำบลบ้านคลอง</t>
  </si>
  <si>
    <t>กรรมการจัดซื้อจัดจ้าง</t>
  </si>
  <si>
    <t>1. โครงการฝึกอบรมการจัดวางระบบควบคุมภายใน</t>
  </si>
  <si>
    <t>และความเสี่ยงขององค์กร</t>
  </si>
  <si>
    <t>2. โครงการจัดทำแผนการตรวจสอบภายในประจำปี</t>
  </si>
  <si>
    <t>3. โครงการจัดทำรายงานการควบคุมภายใน</t>
  </si>
  <si>
    <t>1. กิจกรรมการรายงานผลการใช้จ่ายเงินให้ประชาชน</t>
  </si>
  <si>
    <t>ได้รับทราบ</t>
  </si>
  <si>
    <t>ตัวแทนชุมชน</t>
  </si>
  <si>
    <t>2. มาตรการแต่งตั้งตัวแทนประชาคมเข้าร่วมเป็นคณะ</t>
  </si>
  <si>
    <t>การจัดซื้อจัดจ้างขององค์กรปกครองส่วนท้องถิ่นให้กับ</t>
  </si>
  <si>
    <t>คณะกรรมการจัดซื้อจัดจ้าง</t>
  </si>
  <si>
    <t>การตรวจสอบการปฏิบัติงานของฝ่ายบริหาร</t>
  </si>
  <si>
    <t>สภาเทศบาล</t>
  </si>
  <si>
    <t>1. กิจกรรมการติดป้ายประชาสัมพันธ์กรณีพบเห็นการ</t>
  </si>
  <si>
    <t>เด็กนักเรียน โรงเรียนอนุบาลเทศบาลตำบลบ้านคลอง</t>
  </si>
  <si>
    <t>เด็กนักเรียน ศูนย์พัฒนาเด็กเล็ก</t>
  </si>
  <si>
    <t>พอเพียง</t>
  </si>
  <si>
    <t>อนุบาลเทศบาลตำบลบ้านคลอง "กิจกกรมโตไปไม่โกง"</t>
  </si>
  <si>
    <t>เศรษฐกิจพอเพียง " การสร้างอาชีพ สร้างรายได้ ตาม</t>
  </si>
  <si>
    <t>แนวทางเศรษฐกิจพอเพียง"</t>
  </si>
  <si>
    <t>จำนวน  15  โครงการ</t>
  </si>
  <si>
    <t>จำนวน  9  โครงการ</t>
  </si>
  <si>
    <t>รวมทั้งสิ้น</t>
  </si>
  <si>
    <t>ป้องกันการทุจริต (ต่อ)</t>
  </si>
  <si>
    <t>บัญชีสรุปโครงการ / กิจกรรม / มาตรการ</t>
  </si>
  <si>
    <t>แผนป้องกันการทุจริต 4 ปี (พ.ศ.2561 - 2564)</t>
  </si>
  <si>
    <t>จำนวน
โครงการ</t>
  </si>
  <si>
    <t>รวม 4 ปี</t>
  </si>
  <si>
    <t>1. การสร้างสังคมที่ไม่ทนต่อการทุจริต</t>
  </si>
  <si>
    <t xml:space="preserve">     1.1 การสร้างจิตสำนึกและความ</t>
  </si>
  <si>
    <t xml:space="preserve">     1.3 การสร้างจิตสำนึกและความตระหนัก</t>
  </si>
  <si>
    <t>แก่เด็กและเยาวชน</t>
  </si>
  <si>
    <t xml:space="preserve">     1.2 การสร้างจิตสำนึกและความตระหนัก</t>
  </si>
  <si>
    <t>แก่ประชาชนทุกภาคส่วนในท้องถิ่น</t>
  </si>
  <si>
    <t>ตระหนักแก่บุคลากรทั้งข้าราชการการเมือง</t>
  </si>
  <si>
    <t>ฝ่ายบริหารข้าราชการการเมืองฝ่ายสภา</t>
  </si>
  <si>
    <t>ท้องถิ่นและฝ่ายประจำขององค์กรปกครอง</t>
  </si>
  <si>
    <t>2. การบริหารราชการเพื่อป้องกันการทุจริต</t>
  </si>
  <si>
    <t xml:space="preserve">     2.1 แสดงเจตจำนงทางการเมืองในการ</t>
  </si>
  <si>
    <t>ต่อต้านการทุจริตของผู้บริหาร</t>
  </si>
  <si>
    <t>ปฏิบัติราชการ</t>
  </si>
  <si>
    <t xml:space="preserve">     2.2 มาตรการสร้างความโปร่งใสในการ</t>
  </si>
  <si>
    <t xml:space="preserve">     2.3 มาตรการการใช้ดุลยพินิจและใช้</t>
  </si>
  <si>
    <t>อำนาจหน้าที่ให้เป็นไปตามหลักการบริหาร</t>
  </si>
  <si>
    <t>กิจการบ้านเมืองที่ดี</t>
  </si>
  <si>
    <t>ในการดำเนินกิจการการประพฤติปฏิบัติตน</t>
  </si>
  <si>
    <t>ให้เป็นที่ประจักษ์</t>
  </si>
  <si>
    <t xml:space="preserve">     2.4 การเชิดชูเกียรติแก่หน่วยงาน/บุคคล</t>
  </si>
  <si>
    <t>3. โครงการสนันสนุนการขับเคลื่อนแผนชุมชนสู่การ</t>
  </si>
  <si>
    <t>พัฒนาท้องถิ่น</t>
  </si>
  <si>
    <t xml:space="preserve">     2.5 มาตรการจัดการในกรณีได้ทราบหรือ</t>
  </si>
  <si>
    <t>รับแจ้งหรือตรวจสอบพบการทุจริต</t>
  </si>
  <si>
    <t>3.การส่งเสริมบทบาทและการมีส่วนร่วม</t>
  </si>
  <si>
    <t>ของภาคประชาชน</t>
  </si>
  <si>
    <t xml:space="preserve">     3.1 จัดให้มีและเผยแพร่ข้อมูลข่าวสาร</t>
  </si>
  <si>
    <t>ในช่องทางที่เป็นการอำนวยความสะดวกแก่</t>
  </si>
  <si>
    <t>ประชาชนได้มีส่วนร่วมตรวจสอบการปฏิบัติ</t>
  </si>
  <si>
    <t>ราชการตามอำนาจหน้าที่ขององค์กรปกครอง</t>
  </si>
  <si>
    <t>ส่วนท้องถิ่นได้ทุกขั้นตอน</t>
  </si>
  <si>
    <t>องค์กรปกครองส่วนท้องถิ่นได้ทุก</t>
  </si>
  <si>
    <t xml:space="preserve">     3.2 การรับฟังความคิดเห็น การรับและ</t>
  </si>
  <si>
    <t>ตอบสนองเรื่องร้องเรียน / ร้องทุกข์ของ</t>
  </si>
  <si>
    <t>ประชาชน</t>
  </si>
  <si>
    <t xml:space="preserve">     3.3 การส่งเสริมให้ประชาชนมีส่วนร่วม</t>
  </si>
  <si>
    <t>บริหารกิจการขององค์กรปกครองส่วนท้องถิ่น</t>
  </si>
  <si>
    <t>4. การเสริมสร้างและปรับปรุงกลไกในการ</t>
  </si>
  <si>
    <t>ตรวจสอบการปฏิบัติราชการขององค์กร</t>
  </si>
  <si>
    <t xml:space="preserve">     4.2 การสนับสนุนให้ภาคประชาชน</t>
  </si>
  <si>
    <t xml:space="preserve">     4.1 มีการจัดวางระบบและรายงานการ</t>
  </si>
  <si>
    <t>ควบคุมภายใน ตามที่คณะกรรมการตรวจเงิน</t>
  </si>
  <si>
    <t>แผ่นดินกำหนด</t>
  </si>
  <si>
    <t>มีส่วนร่วมตรวจสอบการปฏิบัติหรือการบริหาร</t>
  </si>
  <si>
    <t>ราชการ ตามช่องทางที่สามารถดำเนินการได้</t>
  </si>
  <si>
    <t xml:space="preserve">     4.3 การส่งเสริมบทบาทการตรวจสอบ</t>
  </si>
  <si>
    <t>ของสภาท้องถิ่น</t>
  </si>
  <si>
    <t xml:space="preserve">     4.4 เสริมพลังการมีส่วนร่วมของชุมชน</t>
  </si>
  <si>
    <t>(Community)และบูรณาการทุกภาคส่วน</t>
  </si>
  <si>
    <t>เพื่อต่อต้านการทุจริต</t>
  </si>
  <si>
    <t>3. โครงการอบรมให้ความรู้เกี่ยวกับพระราชบัญญัติ</t>
  </si>
  <si>
    <t>ข้อมูลข่าวสารของทางราชการ พ.ศ.2540</t>
  </si>
  <si>
    <t>พนักงานเทศบาลและพนักงานจ้างของเทศบาลตำบล</t>
  </si>
  <si>
    <t>บ้านคลอง</t>
  </si>
  <si>
    <t>2. มาตรการส่งเสริมการปฏิบัติงานตามประมวล</t>
  </si>
  <si>
    <t>3. กิจกรรมให้ความรู้เรื่องผลประโยชน์ทับซ้อนให้กับ</t>
  </si>
  <si>
    <t>4. มาตรการจัดทำคู่มือการป้องกันผลประโยชน์ทับซ้อน</t>
  </si>
  <si>
    <t>1. กิจกรรมส่งเสริมสมาชิกสภาท้องถิ่นให้มีบทบาทใน</t>
  </si>
  <si>
    <t>2. กิจกรรมการมีส่วนร่วมในการปฏิบัติงานของสมาชิก</t>
  </si>
  <si>
    <t>1. โครงการฝึกอบรมคุณธรรม จริยธรรม แก่ผู้บริหาร</t>
  </si>
  <si>
    <t>1. โครงการฝึกอบรมส่งเสริมการดำเนินชีวิตตามหลัก</t>
  </si>
  <si>
    <t>1. โครงการอบรมส่งเสริมคุณธรรมจริยธรรมสำหรับ</t>
  </si>
  <si>
    <t>2. โครงการอบรมส่งเสริมคุณธรรมจริยธรรมสำหรับ</t>
  </si>
  <si>
    <t xml:space="preserve">3. โครงการโรงเรียนอนุบาลเทศบาลตำบลบ้านคลอง </t>
  </si>
  <si>
    <t>4. โครงการสร้างภูมิคุ้มกันให้เด็กนักเรียนโรงเรียน</t>
  </si>
  <si>
    <t>2. กิจกรรมการจัดหาคณะกรรมการจัดซื้อจัดจ้างจาก</t>
  </si>
  <si>
    <t>3. โครงการอบรมให้ความรู้และเพิ่มประสิทธิภาพใน</t>
  </si>
  <si>
    <t>จำนวน   9  โครงการ</t>
  </si>
  <si>
    <t>จำนวน   42  โครงการ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</si>
</sst>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7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sz val="11"/>
      <color theme="1"/>
      <name val="Tahoma"/>
      <family val="2"/>
      <scheme val="minor"/>
    </font>
    <font>
      <sz val="16"/>
      <color rgb="FFFF0000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u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0" xfId="0" applyFont="1" applyBorder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187" fontId="1" fillId="0" borderId="0" xfId="1" applyNumberFormat="1" applyFont="1"/>
    <xf numFmtId="187" fontId="1" fillId="0" borderId="2" xfId="1" applyNumberFormat="1" applyFont="1" applyBorder="1" applyAlignment="1">
      <alignment horizontal="center" vertical="top"/>
    </xf>
    <xf numFmtId="187" fontId="1" fillId="0" borderId="2" xfId="1" applyNumberFormat="1" applyFont="1" applyBorder="1" applyAlignment="1">
      <alignment horizontal="center" wrapText="1"/>
    </xf>
    <xf numFmtId="187" fontId="1" fillId="0" borderId="1" xfId="1" applyNumberFormat="1" applyFont="1" applyBorder="1"/>
    <xf numFmtId="187" fontId="1" fillId="0" borderId="4" xfId="1" applyNumberFormat="1" applyFont="1" applyBorder="1"/>
    <xf numFmtId="187" fontId="1" fillId="0" borderId="4" xfId="0" applyNumberFormat="1" applyFont="1" applyBorder="1"/>
    <xf numFmtId="187" fontId="1" fillId="0" borderId="3" xfId="1" applyNumberFormat="1" applyFont="1" applyBorder="1"/>
    <xf numFmtId="187" fontId="1" fillId="0" borderId="3" xfId="0" applyNumberFormat="1" applyFont="1" applyBorder="1"/>
    <xf numFmtId="187" fontId="1" fillId="0" borderId="2" xfId="1" applyNumberFormat="1" applyFont="1" applyBorder="1"/>
    <xf numFmtId="187" fontId="1" fillId="0" borderId="2" xfId="0" applyNumberFormat="1" applyFont="1" applyBorder="1"/>
    <xf numFmtId="187" fontId="1" fillId="0" borderId="0" xfId="0" applyNumberFormat="1" applyFont="1"/>
    <xf numFmtId="0" fontId="1" fillId="0" borderId="3" xfId="0" applyFont="1" applyBorder="1" applyAlignment="1">
      <alignment horizontal="left"/>
    </xf>
    <xf numFmtId="187" fontId="3" fillId="0" borderId="4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5" fillId="0" borderId="4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0" xfId="0" applyFont="1"/>
    <xf numFmtId="43" fontId="1" fillId="0" borderId="4" xfId="1" applyFont="1" applyBorder="1"/>
    <xf numFmtId="187" fontId="1" fillId="0" borderId="2" xfId="1" applyNumberFormat="1" applyFont="1" applyBorder="1" applyAlignment="1">
      <alignment horizontal="center" vertical="top" wrapText="1"/>
    </xf>
    <xf numFmtId="187" fontId="4" fillId="0" borderId="2" xfId="1" applyNumberFormat="1" applyFont="1" applyBorder="1"/>
    <xf numFmtId="187" fontId="4" fillId="0" borderId="2" xfId="0" applyNumberFormat="1" applyFont="1" applyBorder="1"/>
    <xf numFmtId="187" fontId="5" fillId="0" borderId="4" xfId="1" applyNumberFormat="1" applyFont="1" applyFill="1" applyBorder="1"/>
    <xf numFmtId="187" fontId="5" fillId="0" borderId="4" xfId="0" applyNumberFormat="1" applyFont="1" applyFill="1" applyBorder="1"/>
    <xf numFmtId="0" fontId="6" fillId="0" borderId="3" xfId="0" applyFont="1" applyBorder="1"/>
    <xf numFmtId="187" fontId="6" fillId="0" borderId="3" xfId="1" applyNumberFormat="1" applyFont="1" applyBorder="1"/>
    <xf numFmtId="187" fontId="6" fillId="0" borderId="3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187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87" fontId="1" fillId="0" borderId="1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opLeftCell="A115" workbookViewId="0">
      <selection activeCell="A93" sqref="A93:A102"/>
    </sheetView>
  </sheetViews>
  <sheetFormatPr defaultRowHeight="20.25"/>
  <cols>
    <col min="1" max="1" width="18.625" style="1" customWidth="1"/>
    <col min="2" max="2" width="24.625" style="1" customWidth="1"/>
    <col min="3" max="3" width="37.875" style="1" customWidth="1"/>
    <col min="4" max="4" width="10.875" style="10" customWidth="1"/>
    <col min="5" max="7" width="10.625" style="10" customWidth="1"/>
    <col min="8" max="8" width="8.25" style="20" customWidth="1"/>
    <col min="9" max="16384" width="9" style="1"/>
  </cols>
  <sheetData>
    <row r="1" spans="1:8" ht="18" customHeight="1">
      <c r="G1" s="45" t="s">
        <v>0</v>
      </c>
      <c r="H1" s="45"/>
    </row>
    <row r="2" spans="1:8">
      <c r="A2" s="46" t="s">
        <v>1</v>
      </c>
      <c r="B2" s="46"/>
      <c r="C2" s="46"/>
      <c r="D2" s="46"/>
      <c r="E2" s="46"/>
      <c r="F2" s="46"/>
      <c r="G2" s="46"/>
      <c r="H2" s="46"/>
    </row>
    <row r="3" spans="1:8">
      <c r="A3" s="46" t="s">
        <v>2</v>
      </c>
      <c r="B3" s="46"/>
      <c r="C3" s="46"/>
      <c r="D3" s="46"/>
      <c r="E3" s="46"/>
      <c r="F3" s="46"/>
      <c r="G3" s="46"/>
      <c r="H3" s="46"/>
    </row>
    <row r="4" spans="1:8">
      <c r="A4" s="46" t="s">
        <v>25</v>
      </c>
      <c r="B4" s="46"/>
      <c r="C4" s="46"/>
      <c r="D4" s="46"/>
      <c r="E4" s="46"/>
      <c r="F4" s="46"/>
      <c r="G4" s="46"/>
      <c r="H4" s="46"/>
    </row>
    <row r="5" spans="1:8">
      <c r="A5" s="47" t="s">
        <v>3</v>
      </c>
      <c r="B5" s="49" t="s">
        <v>4</v>
      </c>
      <c r="C5" s="47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51" t="s">
        <v>10</v>
      </c>
    </row>
    <row r="6" spans="1:8" ht="40.5">
      <c r="A6" s="48"/>
      <c r="B6" s="50"/>
      <c r="C6" s="48"/>
      <c r="D6" s="12" t="s">
        <v>11</v>
      </c>
      <c r="E6" s="12" t="s">
        <v>11</v>
      </c>
      <c r="F6" s="12" t="s">
        <v>11</v>
      </c>
      <c r="G6" s="12" t="s">
        <v>11</v>
      </c>
      <c r="H6" s="52"/>
    </row>
    <row r="7" spans="1:8">
      <c r="A7" s="2" t="s">
        <v>12</v>
      </c>
      <c r="B7" s="3" t="s">
        <v>26</v>
      </c>
      <c r="C7" s="4" t="s">
        <v>202</v>
      </c>
      <c r="D7" s="14">
        <v>15000</v>
      </c>
      <c r="E7" s="14">
        <v>15000</v>
      </c>
      <c r="F7" s="14">
        <v>15000</v>
      </c>
      <c r="G7" s="14">
        <v>15000</v>
      </c>
      <c r="H7" s="15"/>
    </row>
    <row r="8" spans="1:8">
      <c r="A8" s="4" t="s">
        <v>13</v>
      </c>
      <c r="B8" s="4" t="s">
        <v>27</v>
      </c>
      <c r="C8" s="4" t="s">
        <v>77</v>
      </c>
      <c r="D8" s="14"/>
      <c r="E8" s="14"/>
      <c r="F8" s="14"/>
      <c r="G8" s="14"/>
      <c r="H8" s="15"/>
    </row>
    <row r="9" spans="1:8" s="7" customFormat="1">
      <c r="A9" s="4"/>
      <c r="B9" s="4" t="s">
        <v>28</v>
      </c>
      <c r="C9" s="4" t="s">
        <v>197</v>
      </c>
      <c r="D9" s="14">
        <v>0</v>
      </c>
      <c r="E9" s="14">
        <v>0</v>
      </c>
      <c r="F9" s="14">
        <v>0</v>
      </c>
      <c r="G9" s="14">
        <v>0</v>
      </c>
      <c r="H9" s="15"/>
    </row>
    <row r="10" spans="1:8" s="7" customFormat="1">
      <c r="A10" s="4"/>
      <c r="B10" s="4" t="s">
        <v>29</v>
      </c>
      <c r="C10" s="4" t="s">
        <v>78</v>
      </c>
      <c r="D10" s="14"/>
      <c r="E10" s="14"/>
      <c r="F10" s="14"/>
      <c r="G10" s="14"/>
      <c r="H10" s="15"/>
    </row>
    <row r="11" spans="1:8" s="7" customFormat="1">
      <c r="A11" s="4"/>
      <c r="B11" s="4" t="s">
        <v>30</v>
      </c>
      <c r="C11" s="4" t="s">
        <v>198</v>
      </c>
      <c r="D11" s="14">
        <v>0</v>
      </c>
      <c r="E11" s="14">
        <v>0</v>
      </c>
      <c r="F11" s="14">
        <v>0</v>
      </c>
      <c r="G11" s="14">
        <v>0</v>
      </c>
      <c r="H11" s="15"/>
    </row>
    <row r="12" spans="1:8" s="7" customFormat="1">
      <c r="A12" s="4"/>
      <c r="B12" s="4" t="s">
        <v>31</v>
      </c>
      <c r="C12" s="4" t="s">
        <v>195</v>
      </c>
      <c r="D12" s="14"/>
      <c r="E12" s="14"/>
      <c r="F12" s="14"/>
      <c r="G12" s="14"/>
      <c r="H12" s="15"/>
    </row>
    <row r="13" spans="1:8" s="7" customFormat="1">
      <c r="A13" s="4"/>
      <c r="B13" s="4"/>
      <c r="C13" s="4" t="s">
        <v>196</v>
      </c>
      <c r="D13" s="14"/>
      <c r="E13" s="14"/>
      <c r="F13" s="14"/>
      <c r="G13" s="14"/>
      <c r="H13" s="15"/>
    </row>
    <row r="14" spans="1:8" s="7" customFormat="1">
      <c r="A14" s="4"/>
      <c r="B14" s="4"/>
      <c r="C14" s="8" t="s">
        <v>199</v>
      </c>
      <c r="D14" s="14"/>
      <c r="E14" s="14"/>
      <c r="F14" s="14"/>
      <c r="G14" s="14"/>
      <c r="H14" s="15"/>
    </row>
    <row r="15" spans="1:8" s="7" customFormat="1" ht="9.75" customHeight="1">
      <c r="A15" s="4"/>
      <c r="B15" s="5"/>
      <c r="C15" s="5"/>
      <c r="D15" s="5"/>
      <c r="E15" s="5"/>
      <c r="F15" s="5"/>
      <c r="G15" s="5"/>
      <c r="H15" s="5"/>
    </row>
    <row r="16" spans="1:8" s="7" customFormat="1">
      <c r="A16" s="4"/>
      <c r="B16" s="4" t="s">
        <v>32</v>
      </c>
      <c r="C16" s="4" t="s">
        <v>203</v>
      </c>
      <c r="D16" s="14">
        <v>50000</v>
      </c>
      <c r="E16" s="14">
        <v>50000</v>
      </c>
      <c r="F16" s="14">
        <v>50000</v>
      </c>
      <c r="G16" s="14">
        <v>50000</v>
      </c>
      <c r="H16" s="15"/>
    </row>
    <row r="17" spans="1:8" s="7" customFormat="1">
      <c r="A17" s="4"/>
      <c r="B17" s="4" t="s">
        <v>33</v>
      </c>
      <c r="C17" s="4" t="s">
        <v>133</v>
      </c>
      <c r="D17" s="14"/>
      <c r="E17" s="14"/>
      <c r="F17" s="14"/>
      <c r="G17" s="14"/>
      <c r="H17" s="15"/>
    </row>
    <row r="18" spans="1:8" s="7" customFormat="1">
      <c r="A18" s="4"/>
      <c r="B18" s="4" t="s">
        <v>34</v>
      </c>
      <c r="C18" s="4" t="s">
        <v>134</v>
      </c>
      <c r="D18" s="14"/>
      <c r="E18" s="14"/>
      <c r="F18" s="14"/>
      <c r="G18" s="14"/>
      <c r="H18" s="15"/>
    </row>
    <row r="19" spans="1:8" s="7" customFormat="1" ht="15" customHeight="1">
      <c r="A19" s="4"/>
      <c r="B19" s="40"/>
      <c r="C19" s="40"/>
      <c r="D19" s="41"/>
      <c r="E19" s="41"/>
      <c r="F19" s="41"/>
      <c r="G19" s="41"/>
      <c r="H19" s="42"/>
    </row>
    <row r="20" spans="1:8" s="7" customFormat="1">
      <c r="A20" s="28"/>
      <c r="B20" s="4" t="s">
        <v>35</v>
      </c>
      <c r="C20" s="4" t="s">
        <v>204</v>
      </c>
      <c r="D20" s="14">
        <v>5000</v>
      </c>
      <c r="E20" s="14">
        <v>5000</v>
      </c>
      <c r="F20" s="14">
        <v>5000</v>
      </c>
      <c r="G20" s="14">
        <v>5000</v>
      </c>
      <c r="H20" s="15"/>
    </row>
    <row r="21" spans="1:8" s="7" customFormat="1">
      <c r="A21" s="4"/>
      <c r="B21" s="4" t="s">
        <v>36</v>
      </c>
      <c r="C21" s="4" t="s">
        <v>129</v>
      </c>
      <c r="D21" s="14"/>
      <c r="E21" s="14"/>
      <c r="F21" s="14"/>
      <c r="G21" s="14"/>
      <c r="H21" s="15"/>
    </row>
    <row r="22" spans="1:8" s="7" customFormat="1">
      <c r="A22" s="4"/>
      <c r="B22" s="4"/>
      <c r="C22" s="4" t="s">
        <v>205</v>
      </c>
      <c r="D22" s="14">
        <v>5000</v>
      </c>
      <c r="E22" s="14">
        <v>5000</v>
      </c>
      <c r="F22" s="14">
        <v>5000</v>
      </c>
      <c r="G22" s="14">
        <v>5000</v>
      </c>
      <c r="H22" s="15"/>
    </row>
    <row r="23" spans="1:8" s="7" customFormat="1">
      <c r="A23" s="28"/>
      <c r="B23" s="4"/>
      <c r="C23" s="4" t="s">
        <v>130</v>
      </c>
      <c r="D23" s="14"/>
      <c r="E23" s="14"/>
      <c r="F23" s="14"/>
      <c r="G23" s="14"/>
      <c r="H23" s="15"/>
    </row>
    <row r="24" spans="1:8" s="7" customFormat="1">
      <c r="A24" s="4"/>
      <c r="B24" s="4"/>
      <c r="C24" s="4" t="s">
        <v>206</v>
      </c>
      <c r="D24" s="14">
        <v>10000</v>
      </c>
      <c r="E24" s="14">
        <v>10000</v>
      </c>
      <c r="F24" s="14">
        <v>10000</v>
      </c>
      <c r="G24" s="14">
        <v>10000</v>
      </c>
      <c r="H24" s="15"/>
    </row>
    <row r="25" spans="1:8" s="7" customFormat="1" ht="16.5" customHeight="1">
      <c r="A25" s="4"/>
      <c r="B25" s="4"/>
      <c r="C25" s="4" t="s">
        <v>131</v>
      </c>
      <c r="D25" s="14"/>
      <c r="E25" s="14"/>
      <c r="F25" s="14"/>
      <c r="G25" s="14"/>
      <c r="H25" s="15"/>
    </row>
    <row r="26" spans="1:8" s="7" customFormat="1">
      <c r="A26" s="4"/>
      <c r="B26" s="4"/>
      <c r="C26" s="4" t="s">
        <v>207</v>
      </c>
      <c r="D26" s="14">
        <v>0</v>
      </c>
      <c r="E26" s="14">
        <v>0</v>
      </c>
      <c r="F26" s="14">
        <v>0</v>
      </c>
      <c r="G26" s="14">
        <v>0</v>
      </c>
      <c r="H26" s="15"/>
    </row>
    <row r="27" spans="1:8" s="7" customFormat="1">
      <c r="A27" s="4"/>
      <c r="B27" s="4"/>
      <c r="C27" s="4" t="s">
        <v>132</v>
      </c>
      <c r="D27" s="14"/>
      <c r="E27" s="14"/>
      <c r="F27" s="14"/>
      <c r="G27" s="14"/>
      <c r="H27" s="15"/>
    </row>
    <row r="28" spans="1:8">
      <c r="A28" s="6"/>
      <c r="B28" s="26" t="s">
        <v>14</v>
      </c>
      <c r="C28" s="27" t="s">
        <v>136</v>
      </c>
      <c r="D28" s="18">
        <f>SUM(D7:D27)</f>
        <v>85000</v>
      </c>
      <c r="E28" s="18">
        <f t="shared" ref="E28:G28" si="0">SUM(E7:E27)</f>
        <v>85000</v>
      </c>
      <c r="F28" s="18">
        <f t="shared" si="0"/>
        <v>85000</v>
      </c>
      <c r="G28" s="18">
        <f t="shared" si="0"/>
        <v>85000</v>
      </c>
      <c r="H28" s="19"/>
    </row>
    <row r="29" spans="1:8">
      <c r="A29" s="4" t="s">
        <v>15</v>
      </c>
      <c r="B29" s="4" t="s">
        <v>37</v>
      </c>
      <c r="C29" s="4" t="s">
        <v>79</v>
      </c>
      <c r="D29" s="14">
        <v>0</v>
      </c>
      <c r="E29" s="14">
        <v>0</v>
      </c>
      <c r="F29" s="14">
        <v>0</v>
      </c>
      <c r="G29" s="14">
        <v>0</v>
      </c>
      <c r="H29" s="15"/>
    </row>
    <row r="30" spans="1:8">
      <c r="A30" s="4" t="s">
        <v>16</v>
      </c>
      <c r="B30" s="4" t="s">
        <v>38</v>
      </c>
      <c r="C30" s="4" t="s">
        <v>80</v>
      </c>
      <c r="D30" s="14"/>
      <c r="E30" s="14"/>
      <c r="F30" s="14"/>
      <c r="G30" s="14"/>
      <c r="H30" s="15"/>
    </row>
    <row r="31" spans="1:8">
      <c r="A31" s="4"/>
      <c r="B31" s="4" t="s">
        <v>39</v>
      </c>
      <c r="C31" s="4" t="s">
        <v>82</v>
      </c>
      <c r="D31" s="14">
        <v>0</v>
      </c>
      <c r="E31" s="14">
        <v>0</v>
      </c>
      <c r="F31" s="14">
        <v>0</v>
      </c>
      <c r="G31" s="14">
        <v>0</v>
      </c>
      <c r="H31" s="15"/>
    </row>
    <row r="32" spans="1:8">
      <c r="A32" s="4"/>
      <c r="B32" s="5"/>
      <c r="C32" s="5" t="s">
        <v>83</v>
      </c>
      <c r="D32" s="16"/>
      <c r="E32" s="16"/>
      <c r="F32" s="16"/>
      <c r="G32" s="16"/>
      <c r="H32" s="17"/>
    </row>
    <row r="33" spans="1:8" ht="5.25" customHeight="1">
      <c r="A33" s="4"/>
      <c r="B33" s="4"/>
      <c r="C33" s="4"/>
      <c r="D33" s="14"/>
      <c r="E33" s="14"/>
      <c r="F33" s="14"/>
      <c r="G33" s="14"/>
      <c r="H33" s="15"/>
    </row>
    <row r="34" spans="1:8">
      <c r="A34" s="4"/>
      <c r="B34" s="4" t="s">
        <v>40</v>
      </c>
      <c r="C34" s="4" t="s">
        <v>84</v>
      </c>
      <c r="D34" s="14">
        <v>0</v>
      </c>
      <c r="E34" s="14">
        <v>0</v>
      </c>
      <c r="F34" s="14">
        <v>0</v>
      </c>
      <c r="G34" s="14">
        <v>0</v>
      </c>
      <c r="H34" s="15"/>
    </row>
    <row r="35" spans="1:8">
      <c r="A35" s="4"/>
      <c r="B35" s="4" t="s">
        <v>41</v>
      </c>
      <c r="C35" s="4" t="s">
        <v>81</v>
      </c>
      <c r="D35" s="14"/>
      <c r="E35" s="14"/>
      <c r="F35" s="14"/>
      <c r="G35" s="14"/>
      <c r="H35" s="15"/>
    </row>
    <row r="36" spans="1:8">
      <c r="A36" s="4"/>
      <c r="B36" s="4"/>
      <c r="C36" s="8" t="s">
        <v>85</v>
      </c>
      <c r="D36" s="14">
        <v>0</v>
      </c>
      <c r="E36" s="14">
        <v>0</v>
      </c>
      <c r="F36" s="14">
        <v>0</v>
      </c>
      <c r="G36" s="14">
        <v>0</v>
      </c>
      <c r="H36" s="15"/>
    </row>
    <row r="37" spans="1:8">
      <c r="A37" s="4"/>
      <c r="B37" s="4"/>
      <c r="C37" s="8" t="s">
        <v>86</v>
      </c>
      <c r="D37" s="14"/>
      <c r="E37" s="14"/>
      <c r="F37" s="14"/>
      <c r="G37" s="14"/>
      <c r="H37" s="15"/>
    </row>
    <row r="38" spans="1:8">
      <c r="A38" s="4"/>
      <c r="B38" s="4"/>
      <c r="C38" s="8" t="s">
        <v>87</v>
      </c>
      <c r="D38" s="14">
        <v>0</v>
      </c>
      <c r="E38" s="14">
        <v>0</v>
      </c>
      <c r="F38" s="14">
        <v>0</v>
      </c>
      <c r="G38" s="14">
        <v>0</v>
      </c>
      <c r="H38" s="15"/>
    </row>
    <row r="39" spans="1:8">
      <c r="A39" s="4"/>
      <c r="B39" s="4"/>
      <c r="C39" s="8" t="s">
        <v>88</v>
      </c>
      <c r="D39" s="14">
        <v>0</v>
      </c>
      <c r="E39" s="14">
        <v>0</v>
      </c>
      <c r="F39" s="14">
        <v>0</v>
      </c>
      <c r="G39" s="14">
        <v>0</v>
      </c>
      <c r="H39" s="15"/>
    </row>
    <row r="40" spans="1:8">
      <c r="A40" s="4"/>
      <c r="B40" s="4"/>
      <c r="C40" s="8" t="s">
        <v>89</v>
      </c>
      <c r="D40" s="14">
        <v>0</v>
      </c>
      <c r="E40" s="14">
        <v>0</v>
      </c>
      <c r="F40" s="14">
        <v>0</v>
      </c>
      <c r="G40" s="14">
        <v>0</v>
      </c>
      <c r="H40" s="15"/>
    </row>
    <row r="41" spans="1:8">
      <c r="A41" s="4"/>
      <c r="B41" s="4"/>
      <c r="C41" s="8" t="s">
        <v>90</v>
      </c>
      <c r="D41" s="14"/>
      <c r="E41" s="14"/>
      <c r="F41" s="14"/>
      <c r="G41" s="14"/>
      <c r="H41" s="15"/>
    </row>
    <row r="42" spans="1:8">
      <c r="A42" s="4"/>
      <c r="B42" s="5"/>
      <c r="C42" s="21" t="s">
        <v>91</v>
      </c>
      <c r="D42" s="16">
        <v>20000</v>
      </c>
      <c r="E42" s="16">
        <v>20000</v>
      </c>
      <c r="F42" s="16">
        <v>20000</v>
      </c>
      <c r="G42" s="16">
        <v>20000</v>
      </c>
      <c r="H42" s="17"/>
    </row>
    <row r="43" spans="1:8" ht="12" customHeight="1">
      <c r="A43" s="4"/>
      <c r="B43" s="4"/>
      <c r="C43" s="8"/>
      <c r="D43" s="14"/>
      <c r="E43" s="14"/>
      <c r="F43" s="14"/>
      <c r="G43" s="14"/>
      <c r="H43" s="15"/>
    </row>
    <row r="44" spans="1:8">
      <c r="A44" s="4"/>
      <c r="B44" s="4" t="s">
        <v>42</v>
      </c>
      <c r="C44" s="4" t="s">
        <v>92</v>
      </c>
      <c r="D44" s="14">
        <v>0</v>
      </c>
      <c r="E44" s="14">
        <v>0</v>
      </c>
      <c r="F44" s="14">
        <v>0</v>
      </c>
      <c r="G44" s="14">
        <v>0</v>
      </c>
      <c r="H44" s="15"/>
    </row>
    <row r="45" spans="1:8">
      <c r="A45" s="4"/>
      <c r="B45" s="4" t="s">
        <v>43</v>
      </c>
      <c r="C45" s="4" t="s">
        <v>93</v>
      </c>
      <c r="D45" s="38">
        <v>0</v>
      </c>
      <c r="E45" s="38">
        <v>0</v>
      </c>
      <c r="F45" s="38">
        <v>0</v>
      </c>
      <c r="G45" s="38">
        <v>0</v>
      </c>
      <c r="H45" s="39"/>
    </row>
    <row r="46" spans="1:8">
      <c r="A46" s="4"/>
      <c r="B46" s="4" t="s">
        <v>44</v>
      </c>
      <c r="C46" s="4" t="s">
        <v>94</v>
      </c>
      <c r="D46" s="14">
        <v>0</v>
      </c>
      <c r="E46" s="14">
        <v>0</v>
      </c>
      <c r="F46" s="14">
        <v>0</v>
      </c>
      <c r="G46" s="14">
        <v>0</v>
      </c>
      <c r="H46" s="15"/>
    </row>
    <row r="47" spans="1:8">
      <c r="A47" s="4"/>
      <c r="B47" s="4"/>
      <c r="C47" s="4" t="s">
        <v>95</v>
      </c>
      <c r="D47" s="14"/>
      <c r="E47" s="14"/>
      <c r="F47" s="14"/>
      <c r="G47" s="14"/>
      <c r="H47" s="15"/>
    </row>
    <row r="48" spans="1:8">
      <c r="A48" s="4"/>
      <c r="B48" s="4"/>
      <c r="C48" s="8" t="s">
        <v>96</v>
      </c>
      <c r="D48" s="14">
        <v>0</v>
      </c>
      <c r="E48" s="14">
        <v>0</v>
      </c>
      <c r="F48" s="14">
        <v>0</v>
      </c>
      <c r="G48" s="14">
        <v>0</v>
      </c>
      <c r="H48" s="15"/>
    </row>
    <row r="49" spans="1:8">
      <c r="A49" s="4"/>
      <c r="B49" s="4"/>
      <c r="C49" s="4" t="s">
        <v>97</v>
      </c>
      <c r="D49" s="14"/>
      <c r="E49" s="14"/>
      <c r="F49" s="14"/>
      <c r="G49" s="14"/>
      <c r="H49" s="15"/>
    </row>
    <row r="50" spans="1:8" ht="6" customHeight="1">
      <c r="A50" s="4"/>
      <c r="B50" s="5"/>
      <c r="C50" s="5"/>
      <c r="D50" s="16"/>
      <c r="E50" s="16"/>
      <c r="F50" s="16"/>
      <c r="G50" s="16"/>
      <c r="H50" s="17"/>
    </row>
    <row r="51" spans="1:8">
      <c r="A51" s="4"/>
      <c r="B51" s="4" t="s">
        <v>45</v>
      </c>
      <c r="C51" s="4" t="s">
        <v>98</v>
      </c>
      <c r="D51" s="14">
        <v>30000</v>
      </c>
      <c r="E51" s="14">
        <v>30000</v>
      </c>
      <c r="F51" s="14">
        <v>30000</v>
      </c>
      <c r="G51" s="14">
        <v>30000</v>
      </c>
      <c r="H51" s="15"/>
    </row>
    <row r="52" spans="1:8">
      <c r="A52" s="4"/>
      <c r="B52" s="4" t="s">
        <v>46</v>
      </c>
      <c r="C52" s="4" t="s">
        <v>99</v>
      </c>
      <c r="D52" s="14"/>
      <c r="E52" s="14"/>
      <c r="F52" s="14"/>
      <c r="G52" s="14"/>
      <c r="H52" s="15"/>
    </row>
    <row r="53" spans="1:8">
      <c r="A53" s="4"/>
      <c r="B53" s="4" t="s">
        <v>47</v>
      </c>
      <c r="C53" s="4"/>
      <c r="D53" s="14"/>
      <c r="E53" s="14"/>
      <c r="F53" s="14"/>
      <c r="G53" s="14"/>
      <c r="H53" s="15"/>
    </row>
    <row r="54" spans="1:8">
      <c r="A54" s="5"/>
      <c r="B54" s="5" t="s">
        <v>48</v>
      </c>
      <c r="C54" s="5"/>
      <c r="D54" s="16"/>
      <c r="E54" s="16"/>
      <c r="F54" s="16"/>
      <c r="G54" s="16"/>
      <c r="H54" s="17"/>
    </row>
    <row r="55" spans="1:8">
      <c r="A55" s="3" t="s">
        <v>15</v>
      </c>
      <c r="B55" s="8" t="s">
        <v>49</v>
      </c>
      <c r="C55" s="4" t="s">
        <v>100</v>
      </c>
      <c r="D55" s="14">
        <v>0</v>
      </c>
      <c r="E55" s="14">
        <v>0</v>
      </c>
      <c r="F55" s="14">
        <v>0</v>
      </c>
      <c r="G55" s="14">
        <v>0</v>
      </c>
      <c r="H55" s="15"/>
    </row>
    <row r="56" spans="1:8">
      <c r="A56" s="4" t="s">
        <v>138</v>
      </c>
      <c r="B56" s="9" t="s">
        <v>50</v>
      </c>
      <c r="C56" s="4" t="s">
        <v>101</v>
      </c>
      <c r="D56" s="14">
        <v>0</v>
      </c>
      <c r="E56" s="14">
        <v>0</v>
      </c>
      <c r="F56" s="14">
        <v>0</v>
      </c>
      <c r="G56" s="14">
        <v>0</v>
      </c>
      <c r="H56" s="15"/>
    </row>
    <row r="57" spans="1:8" ht="18" customHeight="1">
      <c r="A57" s="4"/>
      <c r="B57" s="9" t="s">
        <v>51</v>
      </c>
      <c r="C57" s="4"/>
      <c r="D57" s="14"/>
      <c r="E57" s="14"/>
      <c r="F57" s="14"/>
      <c r="G57" s="14"/>
      <c r="H57" s="15"/>
    </row>
    <row r="58" spans="1:8">
      <c r="A58" s="6"/>
      <c r="B58" s="26" t="s">
        <v>14</v>
      </c>
      <c r="C58" s="27" t="s">
        <v>135</v>
      </c>
      <c r="D58" s="18">
        <f>SUM(D29:D57)</f>
        <v>50000</v>
      </c>
      <c r="E58" s="18">
        <f t="shared" ref="E58:G58" si="1">SUM(E29:E57)</f>
        <v>50000</v>
      </c>
      <c r="F58" s="18">
        <f t="shared" si="1"/>
        <v>50000</v>
      </c>
      <c r="G58" s="18">
        <f t="shared" si="1"/>
        <v>50000</v>
      </c>
      <c r="H58" s="19"/>
    </row>
    <row r="59" spans="1:8">
      <c r="A59" s="4" t="s">
        <v>17</v>
      </c>
      <c r="B59" s="4" t="s">
        <v>52</v>
      </c>
      <c r="C59" s="4" t="s">
        <v>102</v>
      </c>
      <c r="D59" s="14">
        <v>0</v>
      </c>
      <c r="E59" s="14">
        <v>0</v>
      </c>
      <c r="F59" s="14">
        <v>0</v>
      </c>
      <c r="G59" s="14">
        <v>0</v>
      </c>
      <c r="H59" s="15"/>
    </row>
    <row r="60" spans="1:8">
      <c r="A60" s="4" t="s">
        <v>18</v>
      </c>
      <c r="B60" s="4" t="s">
        <v>53</v>
      </c>
      <c r="C60" s="4" t="s">
        <v>103</v>
      </c>
      <c r="D60" s="14"/>
      <c r="E60" s="14"/>
      <c r="F60" s="14"/>
      <c r="G60" s="14"/>
      <c r="H60" s="15"/>
    </row>
    <row r="61" spans="1:8">
      <c r="A61" s="4" t="s">
        <v>19</v>
      </c>
      <c r="B61" s="4" t="s">
        <v>54</v>
      </c>
      <c r="C61" s="4" t="s">
        <v>104</v>
      </c>
      <c r="D61" s="14">
        <v>0</v>
      </c>
      <c r="E61" s="14">
        <v>0</v>
      </c>
      <c r="F61" s="14">
        <v>0</v>
      </c>
      <c r="G61" s="14">
        <v>0</v>
      </c>
      <c r="H61" s="15"/>
    </row>
    <row r="62" spans="1:8">
      <c r="A62" s="4"/>
      <c r="B62" s="4" t="s">
        <v>55</v>
      </c>
      <c r="C62" s="4" t="s">
        <v>105</v>
      </c>
      <c r="D62" s="14"/>
      <c r="E62" s="14"/>
      <c r="F62" s="14"/>
      <c r="G62" s="14"/>
      <c r="H62" s="15"/>
    </row>
    <row r="63" spans="1:8">
      <c r="A63" s="4"/>
      <c r="B63" s="4" t="s">
        <v>56</v>
      </c>
      <c r="C63" s="4" t="s">
        <v>106</v>
      </c>
      <c r="D63" s="14"/>
      <c r="E63" s="14"/>
      <c r="F63" s="14"/>
      <c r="G63" s="14"/>
      <c r="H63" s="15"/>
    </row>
    <row r="64" spans="1:8">
      <c r="A64" s="4"/>
      <c r="B64" s="4" t="s">
        <v>174</v>
      </c>
      <c r="C64" s="30" t="s">
        <v>193</v>
      </c>
      <c r="D64" s="14">
        <v>20000</v>
      </c>
      <c r="E64" s="14">
        <v>20000</v>
      </c>
      <c r="F64" s="14">
        <v>20000</v>
      </c>
      <c r="G64" s="14">
        <v>20000</v>
      </c>
      <c r="H64" s="15"/>
    </row>
    <row r="65" spans="1:8">
      <c r="A65" s="4"/>
      <c r="B65" s="5" t="s">
        <v>57</v>
      </c>
      <c r="C65" s="5" t="s">
        <v>194</v>
      </c>
      <c r="D65" s="16"/>
      <c r="E65" s="16"/>
      <c r="F65" s="16"/>
      <c r="G65" s="16"/>
      <c r="H65" s="17"/>
    </row>
    <row r="66" spans="1:8">
      <c r="A66" s="4"/>
      <c r="B66" s="4" t="s">
        <v>58</v>
      </c>
      <c r="C66" s="4" t="s">
        <v>107</v>
      </c>
      <c r="D66" s="14">
        <v>0</v>
      </c>
      <c r="E66" s="14">
        <v>0</v>
      </c>
      <c r="F66" s="14">
        <v>0</v>
      </c>
      <c r="G66" s="14">
        <v>0</v>
      </c>
      <c r="H66" s="15"/>
    </row>
    <row r="67" spans="1:8">
      <c r="A67" s="4"/>
      <c r="B67" s="4" t="s">
        <v>59</v>
      </c>
      <c r="C67" s="4" t="s">
        <v>108</v>
      </c>
      <c r="D67" s="14"/>
      <c r="E67" s="14"/>
      <c r="F67" s="14"/>
      <c r="G67" s="14"/>
      <c r="H67" s="15"/>
    </row>
    <row r="68" spans="1:8">
      <c r="A68" s="4"/>
      <c r="B68" s="4" t="s">
        <v>60</v>
      </c>
      <c r="C68" s="4" t="s">
        <v>109</v>
      </c>
      <c r="D68" s="14">
        <v>0</v>
      </c>
      <c r="E68" s="14">
        <v>0</v>
      </c>
      <c r="F68" s="14">
        <v>0</v>
      </c>
      <c r="G68" s="14">
        <v>0</v>
      </c>
      <c r="H68" s="15"/>
    </row>
    <row r="69" spans="1:8">
      <c r="A69" s="4"/>
      <c r="B69" s="4"/>
      <c r="C69" s="4" t="s">
        <v>110</v>
      </c>
      <c r="D69" s="14"/>
      <c r="E69" s="14"/>
      <c r="F69" s="14"/>
      <c r="G69" s="14"/>
      <c r="H69" s="15"/>
    </row>
    <row r="70" spans="1:8">
      <c r="A70" s="4"/>
      <c r="B70" s="4"/>
      <c r="C70" s="4" t="s">
        <v>111</v>
      </c>
      <c r="D70" s="14">
        <v>0</v>
      </c>
      <c r="E70" s="14">
        <v>0</v>
      </c>
      <c r="F70" s="14">
        <v>0</v>
      </c>
      <c r="G70" s="14">
        <v>0</v>
      </c>
      <c r="H70" s="15"/>
    </row>
    <row r="71" spans="1:8">
      <c r="A71" s="4"/>
      <c r="B71" s="5"/>
      <c r="C71" s="5" t="s">
        <v>112</v>
      </c>
      <c r="D71" s="16"/>
      <c r="E71" s="16"/>
      <c r="F71" s="16"/>
      <c r="G71" s="16"/>
      <c r="H71" s="17"/>
    </row>
    <row r="72" spans="1:8">
      <c r="A72" s="4"/>
      <c r="B72" s="4" t="s">
        <v>61</v>
      </c>
      <c r="C72" s="4" t="s">
        <v>113</v>
      </c>
      <c r="D72" s="14">
        <v>0</v>
      </c>
      <c r="E72" s="14">
        <v>0</v>
      </c>
      <c r="F72" s="14">
        <v>0</v>
      </c>
      <c r="G72" s="14">
        <v>0</v>
      </c>
      <c r="H72" s="15"/>
    </row>
    <row r="73" spans="1:8">
      <c r="A73" s="4"/>
      <c r="B73" s="4" t="s">
        <v>62</v>
      </c>
      <c r="C73" s="4" t="s">
        <v>114</v>
      </c>
      <c r="D73" s="14"/>
      <c r="E73" s="14"/>
      <c r="F73" s="14"/>
      <c r="G73" s="14"/>
      <c r="H73" s="15"/>
    </row>
    <row r="74" spans="1:8">
      <c r="A74" s="4"/>
      <c r="B74" s="4" t="s">
        <v>24</v>
      </c>
      <c r="C74" s="4" t="s">
        <v>123</v>
      </c>
      <c r="D74" s="14">
        <v>0</v>
      </c>
      <c r="E74" s="14">
        <v>0</v>
      </c>
      <c r="F74" s="14">
        <v>0</v>
      </c>
      <c r="G74" s="14">
        <v>0</v>
      </c>
      <c r="H74" s="15"/>
    </row>
    <row r="75" spans="1:8">
      <c r="A75" s="4"/>
      <c r="B75" s="4"/>
      <c r="C75" s="4" t="s">
        <v>115</v>
      </c>
      <c r="D75" s="14"/>
      <c r="E75" s="14"/>
      <c r="F75" s="14"/>
      <c r="G75" s="14"/>
      <c r="H75" s="15"/>
    </row>
    <row r="76" spans="1:8">
      <c r="A76" s="4"/>
      <c r="B76" s="4"/>
      <c r="C76" s="30" t="s">
        <v>163</v>
      </c>
      <c r="D76" s="14">
        <v>10000</v>
      </c>
      <c r="E76" s="14">
        <v>10000</v>
      </c>
      <c r="F76" s="14">
        <v>10000</v>
      </c>
      <c r="G76" s="14">
        <v>10000</v>
      </c>
      <c r="H76" s="15"/>
    </row>
    <row r="77" spans="1:8">
      <c r="A77" s="4"/>
      <c r="B77" s="4"/>
      <c r="C77" s="30" t="s">
        <v>164</v>
      </c>
      <c r="D77" s="14"/>
      <c r="E77" s="14"/>
      <c r="F77" s="14"/>
      <c r="G77" s="14"/>
      <c r="H77" s="15"/>
    </row>
    <row r="78" spans="1:8">
      <c r="A78" s="4"/>
      <c r="B78" s="4"/>
      <c r="C78" s="4"/>
      <c r="D78" s="14"/>
      <c r="E78" s="14"/>
      <c r="F78" s="14"/>
      <c r="G78" s="14"/>
      <c r="H78" s="15"/>
    </row>
    <row r="79" spans="1:8">
      <c r="A79" s="6"/>
      <c r="B79" s="26" t="s">
        <v>14</v>
      </c>
      <c r="C79" s="27" t="s">
        <v>136</v>
      </c>
      <c r="D79" s="18">
        <f>SUM(D59:D78)</f>
        <v>30000</v>
      </c>
      <c r="E79" s="18">
        <f t="shared" ref="E79:G79" si="2">SUM(E59:E78)</f>
        <v>30000</v>
      </c>
      <c r="F79" s="18">
        <f t="shared" si="2"/>
        <v>30000</v>
      </c>
      <c r="G79" s="18">
        <f t="shared" si="2"/>
        <v>30000</v>
      </c>
      <c r="H79" s="19"/>
    </row>
    <row r="80" spans="1:8">
      <c r="A80" s="4" t="s">
        <v>20</v>
      </c>
      <c r="B80" s="4" t="s">
        <v>63</v>
      </c>
      <c r="C80" s="4" t="s">
        <v>116</v>
      </c>
      <c r="D80" s="14">
        <v>10000</v>
      </c>
      <c r="E80" s="14">
        <v>10000</v>
      </c>
      <c r="F80" s="14">
        <v>10000</v>
      </c>
      <c r="G80" s="14">
        <v>10000</v>
      </c>
      <c r="H80" s="15"/>
    </row>
    <row r="81" spans="1:8">
      <c r="A81" s="4" t="s">
        <v>21</v>
      </c>
      <c r="B81" s="4" t="s">
        <v>64</v>
      </c>
      <c r="C81" s="4" t="s">
        <v>117</v>
      </c>
      <c r="D81" s="14"/>
      <c r="E81" s="14"/>
      <c r="F81" s="14"/>
      <c r="G81" s="14"/>
      <c r="H81" s="15"/>
    </row>
    <row r="82" spans="1:8">
      <c r="A82" s="4" t="s">
        <v>22</v>
      </c>
      <c r="B82" s="4" t="s">
        <v>65</v>
      </c>
      <c r="C82" s="4" t="s">
        <v>118</v>
      </c>
      <c r="D82" s="14">
        <v>0</v>
      </c>
      <c r="E82" s="14">
        <v>0</v>
      </c>
      <c r="F82" s="14">
        <v>0</v>
      </c>
      <c r="G82" s="14">
        <v>0</v>
      </c>
      <c r="H82" s="15"/>
    </row>
    <row r="83" spans="1:8">
      <c r="A83" s="4" t="s">
        <v>23</v>
      </c>
      <c r="B83" s="4" t="s">
        <v>66</v>
      </c>
      <c r="C83" s="4" t="s">
        <v>119</v>
      </c>
      <c r="D83" s="14">
        <v>0</v>
      </c>
      <c r="E83" s="14">
        <v>0</v>
      </c>
      <c r="F83" s="14">
        <v>0</v>
      </c>
      <c r="G83" s="14">
        <v>0</v>
      </c>
      <c r="H83" s="15"/>
    </row>
    <row r="84" spans="1:8">
      <c r="A84" s="4" t="s">
        <v>24</v>
      </c>
      <c r="B84" s="5"/>
      <c r="C84" s="5"/>
      <c r="D84" s="16">
        <v>0</v>
      </c>
      <c r="E84" s="16">
        <v>0</v>
      </c>
      <c r="F84" s="16">
        <v>0</v>
      </c>
      <c r="G84" s="16">
        <v>0</v>
      </c>
      <c r="H84" s="17"/>
    </row>
    <row r="85" spans="1:8">
      <c r="A85" s="4"/>
      <c r="B85" s="4" t="s">
        <v>67</v>
      </c>
      <c r="C85" s="4" t="s">
        <v>120</v>
      </c>
      <c r="D85" s="14">
        <v>0</v>
      </c>
      <c r="E85" s="14">
        <v>0</v>
      </c>
      <c r="F85" s="14">
        <v>0</v>
      </c>
      <c r="G85" s="14">
        <v>0</v>
      </c>
      <c r="H85" s="15"/>
    </row>
    <row r="86" spans="1:8">
      <c r="A86" s="4"/>
      <c r="B86" s="4" t="s">
        <v>68</v>
      </c>
      <c r="C86" s="4" t="s">
        <v>121</v>
      </c>
      <c r="D86" s="14"/>
      <c r="E86" s="14"/>
      <c r="F86" s="14"/>
      <c r="G86" s="14"/>
      <c r="H86" s="15"/>
    </row>
    <row r="87" spans="1:8">
      <c r="A87" s="4"/>
      <c r="B87" s="4" t="s">
        <v>69</v>
      </c>
      <c r="C87" s="4" t="s">
        <v>208</v>
      </c>
      <c r="D87" s="14">
        <v>0</v>
      </c>
      <c r="E87" s="14">
        <v>0</v>
      </c>
      <c r="F87" s="14">
        <v>0</v>
      </c>
      <c r="G87" s="14">
        <v>0</v>
      </c>
      <c r="H87" s="15"/>
    </row>
    <row r="88" spans="1:8">
      <c r="A88" s="4"/>
      <c r="B88" s="4" t="s">
        <v>70</v>
      </c>
      <c r="C88" s="4" t="s">
        <v>122</v>
      </c>
      <c r="D88" s="14"/>
      <c r="E88" s="14"/>
      <c r="F88" s="14"/>
      <c r="G88" s="14"/>
      <c r="H88" s="15"/>
    </row>
    <row r="89" spans="1:8">
      <c r="A89" s="4"/>
      <c r="B89" s="4"/>
      <c r="C89" s="4" t="s">
        <v>209</v>
      </c>
      <c r="D89" s="14">
        <v>13600</v>
      </c>
      <c r="E89" s="14">
        <v>13600</v>
      </c>
      <c r="F89" s="14">
        <v>13600</v>
      </c>
      <c r="G89" s="14">
        <v>13600</v>
      </c>
      <c r="H89" s="15"/>
    </row>
    <row r="90" spans="1:8">
      <c r="A90" s="4"/>
      <c r="B90" s="4"/>
      <c r="C90" s="4" t="s">
        <v>124</v>
      </c>
      <c r="D90" s="14"/>
      <c r="E90" s="14"/>
      <c r="F90" s="14"/>
      <c r="G90" s="14"/>
      <c r="H90" s="15"/>
    </row>
    <row r="91" spans="1:8">
      <c r="A91" s="4"/>
      <c r="B91" s="5"/>
      <c r="C91" s="5" t="s">
        <v>125</v>
      </c>
      <c r="D91" s="16"/>
      <c r="E91" s="16"/>
      <c r="F91" s="16"/>
      <c r="G91" s="16"/>
      <c r="H91" s="17"/>
    </row>
    <row r="92" spans="1:8">
      <c r="A92" s="4"/>
      <c r="B92" s="4" t="s">
        <v>71</v>
      </c>
      <c r="C92" s="4" t="s">
        <v>200</v>
      </c>
      <c r="D92" s="14">
        <v>0</v>
      </c>
      <c r="E92" s="14">
        <v>0</v>
      </c>
      <c r="F92" s="14">
        <v>0</v>
      </c>
      <c r="G92" s="14">
        <v>0</v>
      </c>
      <c r="H92" s="4"/>
    </row>
    <row r="93" spans="1:8">
      <c r="A93" s="4"/>
      <c r="B93" s="4" t="s">
        <v>72</v>
      </c>
      <c r="C93" s="4" t="s">
        <v>126</v>
      </c>
      <c r="D93" s="14"/>
      <c r="E93" s="14"/>
      <c r="F93" s="14"/>
      <c r="G93" s="14"/>
      <c r="H93" s="22"/>
    </row>
    <row r="94" spans="1:8">
      <c r="A94" s="4"/>
      <c r="B94" s="4"/>
      <c r="C94" s="4" t="s">
        <v>201</v>
      </c>
      <c r="D94" s="14">
        <v>0</v>
      </c>
      <c r="E94" s="14">
        <v>0</v>
      </c>
      <c r="F94" s="14">
        <v>0</v>
      </c>
      <c r="G94" s="14">
        <v>0</v>
      </c>
      <c r="H94" s="15"/>
    </row>
    <row r="95" spans="1:8">
      <c r="A95" s="4"/>
      <c r="B95" s="5"/>
      <c r="C95" s="5" t="s">
        <v>127</v>
      </c>
      <c r="D95" s="16"/>
      <c r="E95" s="16"/>
      <c r="F95" s="16"/>
      <c r="G95" s="16"/>
      <c r="H95" s="17"/>
    </row>
    <row r="96" spans="1:8">
      <c r="A96" s="4"/>
      <c r="B96" s="4" t="s">
        <v>73</v>
      </c>
      <c r="C96" s="4" t="s">
        <v>128</v>
      </c>
      <c r="D96" s="14">
        <v>0</v>
      </c>
      <c r="E96" s="14">
        <v>0</v>
      </c>
      <c r="F96" s="14">
        <v>0</v>
      </c>
      <c r="G96" s="14">
        <v>0</v>
      </c>
      <c r="H96" s="15"/>
    </row>
    <row r="97" spans="1:8">
      <c r="A97" s="4"/>
      <c r="B97" s="4" t="s">
        <v>74</v>
      </c>
      <c r="C97" s="4" t="s">
        <v>76</v>
      </c>
      <c r="D97" s="14"/>
      <c r="E97" s="14"/>
      <c r="F97" s="14"/>
      <c r="G97" s="14"/>
      <c r="H97" s="15"/>
    </row>
    <row r="98" spans="1:8">
      <c r="A98" s="4"/>
      <c r="B98" s="4" t="s">
        <v>75</v>
      </c>
      <c r="C98" s="4"/>
      <c r="D98" s="14"/>
      <c r="E98" s="14"/>
      <c r="F98" s="14"/>
      <c r="G98" s="14"/>
      <c r="H98" s="15"/>
    </row>
    <row r="99" spans="1:8">
      <c r="A99" s="4"/>
      <c r="B99" s="4" t="s">
        <v>76</v>
      </c>
      <c r="C99" s="4"/>
      <c r="D99" s="4"/>
      <c r="E99" s="4"/>
      <c r="F99" s="4"/>
      <c r="G99" s="4"/>
      <c r="H99" s="4"/>
    </row>
    <row r="100" spans="1:8">
      <c r="A100" s="4"/>
      <c r="B100" s="5"/>
      <c r="C100" s="5"/>
      <c r="D100" s="5"/>
      <c r="E100" s="5"/>
      <c r="F100" s="5"/>
      <c r="G100" s="5"/>
      <c r="H100" s="5"/>
    </row>
    <row r="101" spans="1:8">
      <c r="A101" s="4"/>
      <c r="B101" s="26" t="s">
        <v>14</v>
      </c>
      <c r="C101" s="27" t="s">
        <v>210</v>
      </c>
      <c r="D101" s="18">
        <f>SUM(D80:D100)</f>
        <v>23600</v>
      </c>
      <c r="E101" s="18">
        <f t="shared" ref="E101:G101" si="3">SUM(E80:E100)</f>
        <v>23600</v>
      </c>
      <c r="F101" s="18">
        <f t="shared" si="3"/>
        <v>23600</v>
      </c>
      <c r="G101" s="18">
        <f t="shared" si="3"/>
        <v>23600</v>
      </c>
      <c r="H101" s="19"/>
    </row>
    <row r="102" spans="1:8">
      <c r="A102" s="5"/>
      <c r="B102" s="26" t="s">
        <v>137</v>
      </c>
      <c r="C102" s="27" t="s">
        <v>211</v>
      </c>
      <c r="D102" s="18">
        <f>D28+D58+D79+D101</f>
        <v>188600</v>
      </c>
      <c r="E102" s="18">
        <f>E28+E58+E79+E101</f>
        <v>188600</v>
      </c>
      <c r="F102" s="18">
        <f>F28+F58+F79+F101</f>
        <v>188600</v>
      </c>
      <c r="G102" s="18">
        <f>G28+G58+G79+G101</f>
        <v>188600</v>
      </c>
      <c r="H102" s="19"/>
    </row>
    <row r="103" spans="1:8">
      <c r="D103" s="1"/>
      <c r="E103" s="1"/>
      <c r="F103" s="1"/>
      <c r="G103" s="1"/>
      <c r="H103" s="1"/>
    </row>
  </sheetData>
  <mergeCells count="8">
    <mergeCell ref="G1:H1"/>
    <mergeCell ref="A2:H2"/>
    <mergeCell ref="A3:H3"/>
    <mergeCell ref="A4:H4"/>
    <mergeCell ref="A5:A6"/>
    <mergeCell ref="B5:B6"/>
    <mergeCell ref="C5:C6"/>
    <mergeCell ref="H5:H6"/>
  </mergeCells>
  <pageMargins left="0.11811023622047245" right="0.11811023622047245" top="0" bottom="0" header="0.31496062992125984" footer="0.31496062992125984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>
      <selection activeCell="C10" sqref="C10"/>
    </sheetView>
  </sheetViews>
  <sheetFormatPr defaultRowHeight="20.25"/>
  <cols>
    <col min="1" max="1" width="34.625" style="1" customWidth="1"/>
    <col min="2" max="2" width="7.25" style="1" customWidth="1"/>
    <col min="3" max="3" width="12.75" style="10" customWidth="1"/>
    <col min="4" max="4" width="7.625" style="43" customWidth="1"/>
    <col min="5" max="5" width="11.5" style="1" customWidth="1"/>
    <col min="6" max="6" width="7.375" style="43" customWidth="1"/>
    <col min="7" max="7" width="10.75" style="1" customWidth="1"/>
    <col min="8" max="8" width="7.625" style="43" customWidth="1"/>
    <col min="9" max="9" width="10.625" style="1" customWidth="1"/>
    <col min="10" max="10" width="7.625" style="43" customWidth="1"/>
    <col min="11" max="11" width="12.25" style="10" customWidth="1"/>
    <col min="12" max="16384" width="9" style="1"/>
  </cols>
  <sheetData>
    <row r="1" spans="1:11">
      <c r="A1" s="46" t="s">
        <v>139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>
      <c r="A2" s="46" t="s">
        <v>140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>
      <c r="A3" s="46" t="s">
        <v>25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>
      <c r="A4" s="53" t="s">
        <v>3</v>
      </c>
      <c r="B4" s="54" t="s">
        <v>6</v>
      </c>
      <c r="C4" s="54"/>
      <c r="D4" s="54" t="s">
        <v>7</v>
      </c>
      <c r="E4" s="54"/>
      <c r="F4" s="54" t="s">
        <v>8</v>
      </c>
      <c r="G4" s="54"/>
      <c r="H4" s="54" t="s">
        <v>9</v>
      </c>
      <c r="I4" s="54"/>
      <c r="J4" s="54" t="s">
        <v>142</v>
      </c>
      <c r="K4" s="54"/>
    </row>
    <row r="5" spans="1:11" ht="46.5" customHeight="1">
      <c r="A5" s="53"/>
      <c r="B5" s="29" t="s">
        <v>141</v>
      </c>
      <c r="C5" s="35" t="s">
        <v>11</v>
      </c>
      <c r="D5" s="29" t="s">
        <v>141</v>
      </c>
      <c r="E5" s="29" t="s">
        <v>11</v>
      </c>
      <c r="F5" s="29" t="s">
        <v>141</v>
      </c>
      <c r="G5" s="29" t="s">
        <v>11</v>
      </c>
      <c r="H5" s="29" t="s">
        <v>141</v>
      </c>
      <c r="I5" s="29" t="s">
        <v>11</v>
      </c>
      <c r="J5" s="29" t="s">
        <v>141</v>
      </c>
      <c r="K5" s="35" t="s">
        <v>11</v>
      </c>
    </row>
    <row r="6" spans="1:11">
      <c r="A6" s="31" t="s">
        <v>143</v>
      </c>
      <c r="B6" s="3"/>
      <c r="C6" s="13"/>
      <c r="D6" s="24"/>
      <c r="E6" s="3"/>
      <c r="F6" s="24"/>
      <c r="G6" s="3"/>
      <c r="H6" s="24"/>
      <c r="I6" s="3"/>
      <c r="J6" s="24"/>
      <c r="K6" s="13"/>
    </row>
    <row r="7" spans="1:11">
      <c r="A7" s="4" t="s">
        <v>144</v>
      </c>
      <c r="B7" s="23">
        <v>4</v>
      </c>
      <c r="C7" s="14">
        <v>15000</v>
      </c>
      <c r="D7" s="23">
        <v>4</v>
      </c>
      <c r="E7" s="14">
        <v>15000</v>
      </c>
      <c r="F7" s="23">
        <v>4</v>
      </c>
      <c r="G7" s="14">
        <v>15000</v>
      </c>
      <c r="H7" s="23">
        <v>4</v>
      </c>
      <c r="I7" s="14">
        <v>15000</v>
      </c>
      <c r="J7" s="23">
        <f>B7+D7+F7+H7</f>
        <v>16</v>
      </c>
      <c r="K7" s="14">
        <v>60000</v>
      </c>
    </row>
    <row r="8" spans="1:11">
      <c r="A8" s="4" t="s">
        <v>149</v>
      </c>
      <c r="B8" s="23"/>
      <c r="C8" s="14"/>
      <c r="D8" s="23"/>
      <c r="E8" s="4"/>
      <c r="F8" s="23"/>
      <c r="G8" s="4"/>
      <c r="H8" s="23"/>
      <c r="I8" s="4"/>
      <c r="J8" s="23"/>
      <c r="K8" s="14"/>
    </row>
    <row r="9" spans="1:11">
      <c r="A9" s="4" t="s">
        <v>150</v>
      </c>
      <c r="B9" s="23"/>
      <c r="C9" s="14"/>
      <c r="D9" s="23"/>
      <c r="E9" s="4"/>
      <c r="F9" s="23"/>
      <c r="G9" s="4"/>
      <c r="H9" s="23"/>
      <c r="I9" s="4"/>
      <c r="J9" s="23"/>
      <c r="K9" s="14"/>
    </row>
    <row r="10" spans="1:11">
      <c r="A10" s="4" t="s">
        <v>151</v>
      </c>
      <c r="B10" s="23"/>
      <c r="C10" s="14"/>
      <c r="D10" s="23"/>
      <c r="E10" s="4"/>
      <c r="F10" s="23"/>
      <c r="G10" s="4"/>
      <c r="H10" s="23"/>
      <c r="I10" s="4"/>
      <c r="J10" s="23"/>
      <c r="K10" s="14"/>
    </row>
    <row r="11" spans="1:11">
      <c r="A11" s="4" t="s">
        <v>31</v>
      </c>
      <c r="B11" s="23"/>
      <c r="C11" s="14"/>
      <c r="D11" s="23"/>
      <c r="E11" s="4"/>
      <c r="F11" s="23"/>
      <c r="G11" s="4"/>
      <c r="H11" s="23"/>
      <c r="I11" s="4"/>
      <c r="J11" s="23"/>
      <c r="K11" s="14"/>
    </row>
    <row r="12" spans="1:11">
      <c r="A12" s="4" t="s">
        <v>147</v>
      </c>
      <c r="B12" s="23">
        <v>1</v>
      </c>
      <c r="C12" s="14">
        <v>50000</v>
      </c>
      <c r="D12" s="23">
        <v>1</v>
      </c>
      <c r="E12" s="14">
        <v>50000</v>
      </c>
      <c r="F12" s="23">
        <v>1</v>
      </c>
      <c r="G12" s="14">
        <v>50000</v>
      </c>
      <c r="H12" s="23">
        <v>1</v>
      </c>
      <c r="I12" s="14">
        <v>50000</v>
      </c>
      <c r="J12" s="23">
        <f>B12+D12+F12+H12</f>
        <v>4</v>
      </c>
      <c r="K12" s="14">
        <f>C12+E12+G12+I12</f>
        <v>200000</v>
      </c>
    </row>
    <row r="13" spans="1:11">
      <c r="A13" s="4" t="s">
        <v>148</v>
      </c>
      <c r="B13" s="23"/>
      <c r="C13" s="14"/>
      <c r="D13" s="23"/>
      <c r="E13" s="4"/>
      <c r="F13" s="23"/>
      <c r="G13" s="4"/>
      <c r="H13" s="23"/>
      <c r="I13" s="4"/>
      <c r="J13" s="23"/>
      <c r="K13" s="14"/>
    </row>
    <row r="14" spans="1:11">
      <c r="A14" s="4" t="s">
        <v>145</v>
      </c>
      <c r="B14" s="23">
        <v>4</v>
      </c>
      <c r="C14" s="14">
        <v>20000</v>
      </c>
      <c r="D14" s="23">
        <v>4</v>
      </c>
      <c r="E14" s="14">
        <v>20000</v>
      </c>
      <c r="F14" s="23">
        <v>4</v>
      </c>
      <c r="G14" s="14">
        <v>20000</v>
      </c>
      <c r="H14" s="23">
        <v>4</v>
      </c>
      <c r="I14" s="14">
        <v>20000</v>
      </c>
      <c r="J14" s="23">
        <f>B14+D14+F14+H14</f>
        <v>16</v>
      </c>
      <c r="K14" s="14">
        <f>C14+E14+G14+I14</f>
        <v>80000</v>
      </c>
    </row>
    <row r="15" spans="1:11">
      <c r="A15" s="4" t="s">
        <v>146</v>
      </c>
      <c r="B15" s="23"/>
      <c r="C15" s="14"/>
      <c r="D15" s="23"/>
      <c r="E15" s="4"/>
      <c r="F15" s="23"/>
      <c r="G15" s="4"/>
      <c r="H15" s="23"/>
      <c r="I15" s="4"/>
      <c r="J15" s="23"/>
      <c r="K15" s="14"/>
    </row>
    <row r="16" spans="1:11" s="33" customFormat="1">
      <c r="A16" s="26" t="s">
        <v>14</v>
      </c>
      <c r="B16" s="26">
        <v>9</v>
      </c>
      <c r="C16" s="36">
        <f>SUM(C7:C15)</f>
        <v>85000</v>
      </c>
      <c r="D16" s="26">
        <f t="shared" ref="D16:J16" si="0">SUM(D7:D15)</f>
        <v>9</v>
      </c>
      <c r="E16" s="37">
        <f t="shared" si="0"/>
        <v>85000</v>
      </c>
      <c r="F16" s="26">
        <f t="shared" si="0"/>
        <v>9</v>
      </c>
      <c r="G16" s="37">
        <f t="shared" si="0"/>
        <v>85000</v>
      </c>
      <c r="H16" s="26">
        <f t="shared" si="0"/>
        <v>9</v>
      </c>
      <c r="I16" s="37">
        <f t="shared" si="0"/>
        <v>85000</v>
      </c>
      <c r="J16" s="26">
        <f t="shared" si="0"/>
        <v>36</v>
      </c>
      <c r="K16" s="36">
        <f>SUM(K7:K15)</f>
        <v>340000</v>
      </c>
    </row>
    <row r="17" spans="1:11">
      <c r="A17" s="31" t="s">
        <v>152</v>
      </c>
      <c r="B17" s="24"/>
      <c r="C17" s="13"/>
      <c r="D17" s="24"/>
      <c r="E17" s="3"/>
      <c r="F17" s="24"/>
      <c r="G17" s="3"/>
      <c r="H17" s="24"/>
      <c r="I17" s="3"/>
      <c r="J17" s="24"/>
      <c r="K17" s="13"/>
    </row>
    <row r="18" spans="1:11">
      <c r="A18" s="4" t="s">
        <v>153</v>
      </c>
      <c r="B18" s="23">
        <v>2</v>
      </c>
      <c r="C18" s="14">
        <v>0</v>
      </c>
      <c r="D18" s="23">
        <v>2</v>
      </c>
      <c r="E18" s="34">
        <v>0</v>
      </c>
      <c r="F18" s="23">
        <v>2</v>
      </c>
      <c r="G18" s="34">
        <v>0</v>
      </c>
      <c r="H18" s="23">
        <v>2</v>
      </c>
      <c r="I18" s="34">
        <v>0</v>
      </c>
      <c r="J18" s="23">
        <v>8</v>
      </c>
      <c r="K18" s="14">
        <v>0</v>
      </c>
    </row>
    <row r="19" spans="1:11">
      <c r="A19" s="4" t="s">
        <v>154</v>
      </c>
      <c r="B19" s="23"/>
      <c r="C19" s="14"/>
      <c r="D19" s="23"/>
      <c r="E19" s="4"/>
      <c r="F19" s="23"/>
      <c r="G19" s="4"/>
      <c r="H19" s="23"/>
      <c r="I19" s="4"/>
      <c r="J19" s="23"/>
      <c r="K19" s="14"/>
    </row>
    <row r="20" spans="1:11">
      <c r="A20" s="4" t="s">
        <v>156</v>
      </c>
      <c r="B20" s="23">
        <v>6</v>
      </c>
      <c r="C20" s="14">
        <v>20000</v>
      </c>
      <c r="D20" s="23">
        <v>6</v>
      </c>
      <c r="E20" s="14">
        <v>20000</v>
      </c>
      <c r="F20" s="23">
        <v>6</v>
      </c>
      <c r="G20" s="14">
        <v>20000</v>
      </c>
      <c r="H20" s="23">
        <v>6</v>
      </c>
      <c r="I20" s="14">
        <v>20000</v>
      </c>
      <c r="J20" s="23">
        <v>24</v>
      </c>
      <c r="K20" s="14">
        <v>80000</v>
      </c>
    </row>
    <row r="21" spans="1:11">
      <c r="A21" s="4" t="s">
        <v>155</v>
      </c>
      <c r="B21" s="23"/>
      <c r="C21" s="14"/>
      <c r="D21" s="23"/>
      <c r="E21" s="4"/>
      <c r="F21" s="23"/>
      <c r="G21" s="4"/>
      <c r="H21" s="23"/>
      <c r="I21" s="4"/>
      <c r="J21" s="23"/>
      <c r="K21" s="14"/>
    </row>
    <row r="22" spans="1:11">
      <c r="A22" s="4" t="s">
        <v>157</v>
      </c>
      <c r="B22" s="23">
        <v>4</v>
      </c>
      <c r="C22" s="14">
        <v>0</v>
      </c>
      <c r="D22" s="23">
        <v>4</v>
      </c>
      <c r="E22" s="34">
        <v>0</v>
      </c>
      <c r="F22" s="23">
        <v>4</v>
      </c>
      <c r="G22" s="34">
        <v>0</v>
      </c>
      <c r="H22" s="23">
        <v>4</v>
      </c>
      <c r="I22" s="34">
        <v>0</v>
      </c>
      <c r="J22" s="23">
        <v>16</v>
      </c>
      <c r="K22" s="14">
        <v>0</v>
      </c>
    </row>
    <row r="23" spans="1:11">
      <c r="A23" s="4" t="s">
        <v>158</v>
      </c>
      <c r="B23" s="23"/>
      <c r="C23" s="14"/>
      <c r="D23" s="23"/>
      <c r="E23" s="4"/>
      <c r="F23" s="23"/>
      <c r="G23" s="4"/>
      <c r="H23" s="23"/>
      <c r="I23" s="4"/>
      <c r="J23" s="23"/>
      <c r="K23" s="14"/>
    </row>
    <row r="24" spans="1:11">
      <c r="A24" s="4" t="s">
        <v>159</v>
      </c>
      <c r="B24" s="23"/>
      <c r="C24" s="14"/>
      <c r="D24" s="23"/>
      <c r="E24" s="4"/>
      <c r="F24" s="23"/>
      <c r="G24" s="4"/>
      <c r="H24" s="23"/>
      <c r="I24" s="4"/>
      <c r="J24" s="23"/>
      <c r="K24" s="14"/>
    </row>
    <row r="25" spans="1:11" ht="18.75" customHeight="1">
      <c r="A25" s="4" t="s">
        <v>162</v>
      </c>
      <c r="B25" s="23">
        <v>1</v>
      </c>
      <c r="C25" s="14">
        <v>30000</v>
      </c>
      <c r="D25" s="23">
        <v>1</v>
      </c>
      <c r="E25" s="14">
        <v>30000</v>
      </c>
      <c r="F25" s="23">
        <v>1</v>
      </c>
      <c r="G25" s="14">
        <v>30000</v>
      </c>
      <c r="H25" s="23">
        <v>1</v>
      </c>
      <c r="I25" s="14">
        <v>30000</v>
      </c>
      <c r="J25" s="23">
        <v>4</v>
      </c>
      <c r="K25" s="14">
        <v>120000</v>
      </c>
    </row>
    <row r="26" spans="1:11" ht="18.75" customHeight="1">
      <c r="A26" s="4" t="s">
        <v>160</v>
      </c>
      <c r="B26" s="23"/>
      <c r="C26" s="14"/>
      <c r="D26" s="23"/>
      <c r="E26" s="4"/>
      <c r="F26" s="23"/>
      <c r="G26" s="4"/>
      <c r="H26" s="23"/>
      <c r="I26" s="4"/>
      <c r="J26" s="23"/>
      <c r="K26" s="14"/>
    </row>
    <row r="27" spans="1:11" ht="18.75" customHeight="1">
      <c r="A27" s="4" t="s">
        <v>161</v>
      </c>
      <c r="B27" s="23"/>
      <c r="C27" s="14"/>
      <c r="D27" s="23"/>
      <c r="E27" s="4"/>
      <c r="F27" s="23"/>
      <c r="G27" s="4"/>
      <c r="H27" s="23"/>
      <c r="I27" s="4"/>
      <c r="J27" s="23"/>
      <c r="K27" s="14"/>
    </row>
    <row r="28" spans="1:11" ht="21.95" customHeight="1">
      <c r="A28" s="44" t="s">
        <v>165</v>
      </c>
      <c r="B28" s="23">
        <v>2</v>
      </c>
      <c r="C28" s="14">
        <v>0</v>
      </c>
      <c r="D28" s="23">
        <v>2</v>
      </c>
      <c r="E28" s="34">
        <v>0</v>
      </c>
      <c r="F28" s="23">
        <v>2</v>
      </c>
      <c r="G28" s="34">
        <v>0</v>
      </c>
      <c r="H28" s="23">
        <v>2</v>
      </c>
      <c r="I28" s="34">
        <v>0</v>
      </c>
      <c r="J28" s="23">
        <v>8</v>
      </c>
      <c r="K28" s="14">
        <v>0</v>
      </c>
    </row>
    <row r="29" spans="1:11" ht="21.95" customHeight="1">
      <c r="A29" s="9" t="s">
        <v>166</v>
      </c>
      <c r="B29" s="23"/>
      <c r="C29" s="14"/>
      <c r="D29" s="23"/>
      <c r="E29" s="4"/>
      <c r="F29" s="23"/>
      <c r="G29" s="4"/>
      <c r="H29" s="23"/>
      <c r="I29" s="4"/>
      <c r="J29" s="23"/>
      <c r="K29" s="14"/>
    </row>
    <row r="30" spans="1:11" ht="21.95" customHeight="1">
      <c r="A30" s="9"/>
      <c r="B30" s="23"/>
      <c r="C30" s="14"/>
      <c r="D30" s="23"/>
      <c r="E30" s="4"/>
      <c r="F30" s="23"/>
      <c r="G30" s="4"/>
      <c r="H30" s="23"/>
      <c r="I30" s="4"/>
      <c r="J30" s="23"/>
      <c r="K30" s="14"/>
    </row>
    <row r="31" spans="1:11" ht="21.95" customHeight="1">
      <c r="A31" s="9"/>
      <c r="B31" s="23"/>
      <c r="C31" s="14"/>
      <c r="D31" s="23"/>
      <c r="E31" s="4"/>
      <c r="F31" s="23"/>
      <c r="G31" s="4"/>
      <c r="H31" s="23"/>
      <c r="I31" s="4"/>
      <c r="J31" s="23"/>
      <c r="K31" s="14"/>
    </row>
    <row r="32" spans="1:11" ht="21.95" customHeight="1">
      <c r="A32" s="9"/>
      <c r="B32" s="23"/>
      <c r="C32" s="14"/>
      <c r="D32" s="23"/>
      <c r="E32" s="4"/>
      <c r="F32" s="23"/>
      <c r="G32" s="4"/>
      <c r="H32" s="23"/>
      <c r="I32" s="4"/>
      <c r="J32" s="23"/>
      <c r="K32" s="14"/>
    </row>
    <row r="33" spans="1:11" s="33" customFormat="1" ht="21.95" customHeight="1">
      <c r="A33" s="26" t="s">
        <v>14</v>
      </c>
      <c r="B33" s="26">
        <f t="shared" ref="B33:K33" si="1">SUM(B18:B32)</f>
        <v>15</v>
      </c>
      <c r="C33" s="36">
        <f t="shared" si="1"/>
        <v>50000</v>
      </c>
      <c r="D33" s="26">
        <f t="shared" si="1"/>
        <v>15</v>
      </c>
      <c r="E33" s="36">
        <f t="shared" si="1"/>
        <v>50000</v>
      </c>
      <c r="F33" s="26">
        <f t="shared" si="1"/>
        <v>15</v>
      </c>
      <c r="G33" s="37">
        <f t="shared" si="1"/>
        <v>50000</v>
      </c>
      <c r="H33" s="26">
        <f t="shared" si="1"/>
        <v>15</v>
      </c>
      <c r="I33" s="37">
        <f t="shared" si="1"/>
        <v>50000</v>
      </c>
      <c r="J33" s="26">
        <f t="shared" si="1"/>
        <v>60</v>
      </c>
      <c r="K33" s="36">
        <f t="shared" si="1"/>
        <v>200000</v>
      </c>
    </row>
    <row r="34" spans="1:11" ht="28.5" customHeight="1">
      <c r="A34" s="32" t="s">
        <v>167</v>
      </c>
      <c r="B34" s="23"/>
      <c r="C34" s="14"/>
      <c r="D34" s="23"/>
      <c r="E34" s="4"/>
      <c r="F34" s="23"/>
      <c r="G34" s="4"/>
      <c r="H34" s="23"/>
      <c r="I34" s="4"/>
      <c r="J34" s="23"/>
      <c r="K34" s="14"/>
    </row>
    <row r="35" spans="1:11" ht="21.95" customHeight="1">
      <c r="A35" s="32" t="s">
        <v>168</v>
      </c>
      <c r="B35" s="23"/>
      <c r="C35" s="14"/>
      <c r="D35" s="23"/>
      <c r="E35" s="4"/>
      <c r="F35" s="23"/>
      <c r="G35" s="4"/>
      <c r="H35" s="23"/>
      <c r="I35" s="4"/>
      <c r="J35" s="23"/>
      <c r="K35" s="14"/>
    </row>
    <row r="36" spans="1:11" ht="21.95" customHeight="1">
      <c r="A36" s="4" t="s">
        <v>169</v>
      </c>
      <c r="B36" s="23">
        <v>3</v>
      </c>
      <c r="C36" s="14">
        <v>20000</v>
      </c>
      <c r="D36" s="23">
        <v>3</v>
      </c>
      <c r="E36" s="14">
        <v>20000</v>
      </c>
      <c r="F36" s="23">
        <v>3</v>
      </c>
      <c r="G36" s="14">
        <v>20000</v>
      </c>
      <c r="H36" s="23">
        <v>3</v>
      </c>
      <c r="I36" s="14">
        <v>20000</v>
      </c>
      <c r="J36" s="23">
        <v>12</v>
      </c>
      <c r="K36" s="14">
        <v>80000</v>
      </c>
    </row>
    <row r="37" spans="1:11" ht="21.95" customHeight="1">
      <c r="A37" s="4" t="s">
        <v>170</v>
      </c>
      <c r="B37" s="23"/>
      <c r="C37" s="14"/>
      <c r="D37" s="23"/>
      <c r="E37" s="4"/>
      <c r="F37" s="23"/>
      <c r="G37" s="4"/>
      <c r="H37" s="23"/>
      <c r="I37" s="4"/>
      <c r="J37" s="23"/>
      <c r="K37" s="14"/>
    </row>
    <row r="38" spans="1:11" ht="21.95" customHeight="1">
      <c r="A38" s="4" t="s">
        <v>171</v>
      </c>
      <c r="B38" s="23"/>
      <c r="C38" s="14"/>
      <c r="D38" s="23"/>
      <c r="E38" s="4"/>
      <c r="F38" s="23"/>
      <c r="G38" s="4"/>
      <c r="H38" s="23"/>
      <c r="I38" s="4"/>
      <c r="J38" s="23"/>
      <c r="K38" s="14"/>
    </row>
    <row r="39" spans="1:11" ht="21.95" customHeight="1">
      <c r="A39" s="4" t="s">
        <v>172</v>
      </c>
      <c r="B39" s="23"/>
      <c r="C39" s="14"/>
      <c r="D39" s="23"/>
      <c r="E39" s="4"/>
      <c r="F39" s="23"/>
      <c r="G39" s="4"/>
      <c r="H39" s="23"/>
      <c r="I39" s="4"/>
      <c r="J39" s="23"/>
      <c r="K39" s="14"/>
    </row>
    <row r="40" spans="1:11" ht="21.95" customHeight="1">
      <c r="A40" s="4" t="s">
        <v>173</v>
      </c>
      <c r="B40" s="23"/>
      <c r="C40" s="14"/>
      <c r="D40" s="23"/>
      <c r="E40" s="4"/>
      <c r="F40" s="23"/>
      <c r="G40" s="4"/>
      <c r="H40" s="23"/>
      <c r="I40" s="4"/>
      <c r="J40" s="23"/>
      <c r="K40" s="14"/>
    </row>
    <row r="41" spans="1:11" ht="21.95" customHeight="1">
      <c r="A41" s="4" t="s">
        <v>175</v>
      </c>
      <c r="B41" s="23">
        <v>3</v>
      </c>
      <c r="C41" s="14">
        <v>0</v>
      </c>
      <c r="D41" s="23">
        <v>3</v>
      </c>
      <c r="E41" s="14">
        <v>0</v>
      </c>
      <c r="F41" s="23">
        <v>3</v>
      </c>
      <c r="G41" s="14">
        <v>0</v>
      </c>
      <c r="H41" s="23">
        <v>3</v>
      </c>
      <c r="I41" s="14">
        <v>0</v>
      </c>
      <c r="J41" s="23">
        <v>12</v>
      </c>
      <c r="K41" s="14">
        <f>C41+E41+G41+I41</f>
        <v>0</v>
      </c>
    </row>
    <row r="42" spans="1:11" ht="21.95" customHeight="1">
      <c r="A42" s="4" t="s">
        <v>176</v>
      </c>
      <c r="B42" s="23"/>
      <c r="C42" s="14"/>
      <c r="D42" s="23"/>
      <c r="E42" s="4"/>
      <c r="F42" s="23"/>
      <c r="G42" s="4"/>
      <c r="H42" s="23"/>
      <c r="I42" s="4"/>
      <c r="J42" s="23"/>
      <c r="K42" s="14"/>
    </row>
    <row r="43" spans="1:11" ht="21.95" customHeight="1">
      <c r="A43" s="4" t="s">
        <v>177</v>
      </c>
      <c r="B43" s="23"/>
      <c r="C43" s="14"/>
      <c r="D43" s="23"/>
      <c r="E43" s="4"/>
      <c r="F43" s="23"/>
      <c r="G43" s="4"/>
      <c r="H43" s="23"/>
      <c r="I43" s="4"/>
      <c r="J43" s="23"/>
      <c r="K43" s="14"/>
    </row>
    <row r="44" spans="1:11" ht="21.95" customHeight="1">
      <c r="A44" s="4" t="s">
        <v>178</v>
      </c>
      <c r="B44" s="23">
        <v>3</v>
      </c>
      <c r="C44" s="14">
        <v>10000</v>
      </c>
      <c r="D44" s="23">
        <v>3</v>
      </c>
      <c r="E44" s="14">
        <v>10000</v>
      </c>
      <c r="F44" s="23">
        <v>3</v>
      </c>
      <c r="G44" s="14">
        <v>10000</v>
      </c>
      <c r="H44" s="23">
        <v>3</v>
      </c>
      <c r="I44" s="14">
        <v>10000</v>
      </c>
      <c r="J44" s="23">
        <v>12</v>
      </c>
      <c r="K44" s="14">
        <v>40000</v>
      </c>
    </row>
    <row r="45" spans="1:11" ht="21.95" customHeight="1">
      <c r="A45" s="4" t="s">
        <v>179</v>
      </c>
      <c r="B45" s="23"/>
      <c r="C45" s="14"/>
      <c r="D45" s="23"/>
      <c r="E45" s="4"/>
      <c r="F45" s="23"/>
      <c r="G45" s="4"/>
      <c r="H45" s="23"/>
      <c r="I45" s="4"/>
      <c r="J45" s="23"/>
      <c r="K45" s="14"/>
    </row>
    <row r="46" spans="1:11" ht="21.95" customHeight="1">
      <c r="A46" s="4"/>
      <c r="B46" s="23"/>
      <c r="C46" s="14"/>
      <c r="D46" s="23"/>
      <c r="E46" s="4"/>
      <c r="F46" s="23"/>
      <c r="G46" s="4"/>
      <c r="H46" s="23"/>
      <c r="I46" s="4"/>
      <c r="J46" s="23"/>
      <c r="K46" s="14"/>
    </row>
    <row r="47" spans="1:11" ht="21.95" customHeight="1">
      <c r="A47" s="4"/>
      <c r="B47" s="23"/>
      <c r="C47" s="14"/>
      <c r="D47" s="23"/>
      <c r="E47" s="4"/>
      <c r="F47" s="23"/>
      <c r="G47" s="4"/>
      <c r="H47" s="23"/>
      <c r="I47" s="4"/>
      <c r="J47" s="23"/>
      <c r="K47" s="14"/>
    </row>
    <row r="48" spans="1:11" ht="21.95" customHeight="1">
      <c r="A48" s="4"/>
      <c r="B48" s="23"/>
      <c r="C48" s="14"/>
      <c r="D48" s="23"/>
      <c r="E48" s="4"/>
      <c r="F48" s="23"/>
      <c r="G48" s="4"/>
      <c r="H48" s="23"/>
      <c r="I48" s="4"/>
      <c r="J48" s="23"/>
      <c r="K48" s="14"/>
    </row>
    <row r="49" spans="1:11" ht="26.25" customHeight="1">
      <c r="A49" s="26" t="s">
        <v>14</v>
      </c>
      <c r="B49" s="26">
        <f t="shared" ref="B49:K49" si="2">SUM(B36:B48)</f>
        <v>9</v>
      </c>
      <c r="C49" s="36">
        <f t="shared" si="2"/>
        <v>30000</v>
      </c>
      <c r="D49" s="26">
        <f t="shared" si="2"/>
        <v>9</v>
      </c>
      <c r="E49" s="37">
        <f t="shared" si="2"/>
        <v>30000</v>
      </c>
      <c r="F49" s="26">
        <f t="shared" si="2"/>
        <v>9</v>
      </c>
      <c r="G49" s="37">
        <f t="shared" si="2"/>
        <v>30000</v>
      </c>
      <c r="H49" s="26">
        <f t="shared" si="2"/>
        <v>9</v>
      </c>
      <c r="I49" s="37">
        <f t="shared" si="2"/>
        <v>30000</v>
      </c>
      <c r="J49" s="26">
        <f t="shared" si="2"/>
        <v>36</v>
      </c>
      <c r="K49" s="36">
        <f t="shared" si="2"/>
        <v>120000</v>
      </c>
    </row>
    <row r="50" spans="1:11" ht="21.95" customHeight="1">
      <c r="A50" s="31" t="s">
        <v>180</v>
      </c>
      <c r="B50" s="24"/>
      <c r="C50" s="13"/>
      <c r="D50" s="24"/>
      <c r="E50" s="3"/>
      <c r="F50" s="24"/>
      <c r="G50" s="3"/>
      <c r="H50" s="24"/>
      <c r="I50" s="3"/>
      <c r="J50" s="24"/>
      <c r="K50" s="13"/>
    </row>
    <row r="51" spans="1:11" ht="21.95" customHeight="1">
      <c r="A51" s="32" t="s">
        <v>181</v>
      </c>
      <c r="B51" s="23"/>
      <c r="C51" s="14"/>
      <c r="D51" s="23"/>
      <c r="E51" s="4"/>
      <c r="F51" s="23"/>
      <c r="G51" s="4"/>
      <c r="H51" s="23"/>
      <c r="I51" s="4"/>
      <c r="J51" s="23"/>
      <c r="K51" s="14"/>
    </row>
    <row r="52" spans="1:11" ht="21.95" customHeight="1">
      <c r="A52" s="32" t="s">
        <v>24</v>
      </c>
      <c r="B52" s="23"/>
      <c r="C52" s="14"/>
      <c r="D52" s="23"/>
      <c r="E52" s="4"/>
      <c r="F52" s="23"/>
      <c r="G52" s="4"/>
      <c r="H52" s="23"/>
      <c r="I52" s="4"/>
      <c r="J52" s="23"/>
      <c r="K52" s="14"/>
    </row>
    <row r="53" spans="1:11">
      <c r="A53" s="4" t="s">
        <v>183</v>
      </c>
      <c r="B53" s="23">
        <v>3</v>
      </c>
      <c r="C53" s="14">
        <v>10000</v>
      </c>
      <c r="D53" s="23">
        <v>3</v>
      </c>
      <c r="E53" s="14">
        <v>10000</v>
      </c>
      <c r="F53" s="23">
        <v>3</v>
      </c>
      <c r="G53" s="14">
        <v>10000</v>
      </c>
      <c r="H53" s="23">
        <v>3</v>
      </c>
      <c r="I53" s="14">
        <v>10000</v>
      </c>
      <c r="J53" s="23">
        <v>12</v>
      </c>
      <c r="K53" s="14">
        <v>40000</v>
      </c>
    </row>
    <row r="54" spans="1:11">
      <c r="A54" s="4" t="s">
        <v>184</v>
      </c>
      <c r="B54" s="23"/>
      <c r="C54" s="14"/>
      <c r="D54" s="23"/>
      <c r="E54" s="4"/>
      <c r="F54" s="23"/>
      <c r="G54" s="4"/>
      <c r="H54" s="23"/>
      <c r="I54" s="4"/>
      <c r="J54" s="23"/>
      <c r="K54" s="14"/>
    </row>
    <row r="55" spans="1:11">
      <c r="A55" s="4" t="s">
        <v>185</v>
      </c>
      <c r="B55" s="23"/>
      <c r="C55" s="14"/>
      <c r="D55" s="23"/>
      <c r="E55" s="4"/>
      <c r="F55" s="23"/>
      <c r="G55" s="4"/>
      <c r="H55" s="23"/>
      <c r="I55" s="4"/>
      <c r="J55" s="23"/>
      <c r="K55" s="14"/>
    </row>
    <row r="56" spans="1:11">
      <c r="A56" s="4"/>
      <c r="B56" s="23"/>
      <c r="C56" s="14"/>
      <c r="D56" s="23"/>
      <c r="E56" s="4"/>
      <c r="F56" s="23"/>
      <c r="G56" s="4"/>
      <c r="H56" s="23"/>
      <c r="I56" s="4"/>
      <c r="J56" s="23"/>
      <c r="K56" s="14"/>
    </row>
    <row r="57" spans="1:11">
      <c r="A57" s="4" t="s">
        <v>182</v>
      </c>
      <c r="B57" s="23">
        <v>3</v>
      </c>
      <c r="C57" s="14">
        <v>13600</v>
      </c>
      <c r="D57" s="23">
        <v>3</v>
      </c>
      <c r="E57" s="14">
        <v>13600</v>
      </c>
      <c r="F57" s="23">
        <v>3</v>
      </c>
      <c r="G57" s="14">
        <v>13600</v>
      </c>
      <c r="H57" s="23">
        <v>3</v>
      </c>
      <c r="I57" s="14">
        <v>13600</v>
      </c>
      <c r="J57" s="23">
        <v>12</v>
      </c>
      <c r="K57" s="14">
        <v>54400</v>
      </c>
    </row>
    <row r="58" spans="1:11">
      <c r="A58" s="4" t="s">
        <v>186</v>
      </c>
      <c r="B58" s="23"/>
      <c r="C58" s="14"/>
      <c r="D58" s="23"/>
      <c r="E58" s="4"/>
      <c r="F58" s="23"/>
      <c r="G58" s="4"/>
      <c r="H58" s="23"/>
      <c r="I58" s="4"/>
      <c r="J58" s="23"/>
      <c r="K58" s="14"/>
    </row>
    <row r="59" spans="1:11">
      <c r="A59" s="4" t="s">
        <v>187</v>
      </c>
      <c r="B59" s="23"/>
      <c r="C59" s="14"/>
      <c r="D59" s="23"/>
      <c r="E59" s="4"/>
      <c r="F59" s="23"/>
      <c r="G59" s="4"/>
      <c r="H59" s="23"/>
      <c r="I59" s="4"/>
      <c r="J59" s="23"/>
      <c r="K59" s="14"/>
    </row>
    <row r="60" spans="1:11">
      <c r="A60" s="4" t="s">
        <v>188</v>
      </c>
      <c r="B60" s="23">
        <v>2</v>
      </c>
      <c r="C60" s="14">
        <v>0</v>
      </c>
      <c r="D60" s="23">
        <v>2</v>
      </c>
      <c r="E60" s="14">
        <v>0</v>
      </c>
      <c r="F60" s="23">
        <v>2</v>
      </c>
      <c r="G60" s="14">
        <v>0</v>
      </c>
      <c r="H60" s="23">
        <v>2</v>
      </c>
      <c r="I60" s="14">
        <v>0</v>
      </c>
      <c r="J60" s="23">
        <f>B60+D60+F60+H60</f>
        <v>8</v>
      </c>
      <c r="K60" s="14">
        <f>C60+E60+G60+I60</f>
        <v>0</v>
      </c>
    </row>
    <row r="61" spans="1:11">
      <c r="A61" s="4" t="s">
        <v>189</v>
      </c>
      <c r="B61" s="23"/>
      <c r="C61" s="14"/>
      <c r="D61" s="23"/>
      <c r="E61" s="4"/>
      <c r="F61" s="23"/>
      <c r="G61" s="4"/>
      <c r="H61" s="23"/>
      <c r="I61" s="4"/>
      <c r="J61" s="23"/>
      <c r="K61" s="14"/>
    </row>
    <row r="62" spans="1:11">
      <c r="A62" s="4" t="s">
        <v>190</v>
      </c>
      <c r="B62" s="23">
        <v>1</v>
      </c>
      <c r="C62" s="14"/>
      <c r="D62" s="23">
        <v>1</v>
      </c>
      <c r="E62" s="14"/>
      <c r="F62" s="23">
        <v>1</v>
      </c>
      <c r="G62" s="14"/>
      <c r="H62" s="23">
        <v>1</v>
      </c>
      <c r="I62" s="14"/>
      <c r="J62" s="23">
        <v>4</v>
      </c>
      <c r="K62" s="14"/>
    </row>
    <row r="63" spans="1:11">
      <c r="A63" s="4" t="s">
        <v>191</v>
      </c>
      <c r="B63" s="23"/>
      <c r="C63" s="14"/>
      <c r="D63" s="23"/>
      <c r="E63" s="4"/>
      <c r="F63" s="23"/>
      <c r="G63" s="4"/>
      <c r="H63" s="23"/>
      <c r="I63" s="4"/>
      <c r="J63" s="23"/>
      <c r="K63" s="14"/>
    </row>
    <row r="64" spans="1:11">
      <c r="A64" s="4" t="s">
        <v>192</v>
      </c>
      <c r="B64" s="23"/>
      <c r="C64" s="14"/>
      <c r="D64" s="23"/>
      <c r="E64" s="4"/>
      <c r="F64" s="23"/>
      <c r="G64" s="4"/>
      <c r="H64" s="23"/>
      <c r="I64" s="4"/>
      <c r="J64" s="23"/>
      <c r="K64" s="14"/>
    </row>
    <row r="65" spans="1:11">
      <c r="A65" s="4"/>
      <c r="B65" s="25"/>
      <c r="C65" s="16"/>
      <c r="D65" s="25"/>
      <c r="E65" s="5"/>
      <c r="F65" s="25"/>
      <c r="G65" s="5"/>
      <c r="H65" s="25"/>
      <c r="I65" s="5"/>
      <c r="J65" s="25"/>
      <c r="K65" s="16"/>
    </row>
    <row r="66" spans="1:11">
      <c r="A66" s="26" t="s">
        <v>14</v>
      </c>
      <c r="B66" s="26">
        <f>SUM(B53:B64)</f>
        <v>9</v>
      </c>
      <c r="C66" s="36">
        <f>SUM(C53:C65)</f>
        <v>23600</v>
      </c>
      <c r="D66" s="26">
        <f>SUM(D53:D65)</f>
        <v>9</v>
      </c>
      <c r="E66" s="37">
        <f>SUM(E53:E65)</f>
        <v>23600</v>
      </c>
      <c r="F66" s="26">
        <f>SUM(F51:F65)</f>
        <v>9</v>
      </c>
      <c r="G66" s="37">
        <f>SUM(G53:G65)</f>
        <v>23600</v>
      </c>
      <c r="H66" s="26">
        <f>SUM(H53:H65)</f>
        <v>9</v>
      </c>
      <c r="I66" s="37">
        <f>SUM(I53:I65)</f>
        <v>23600</v>
      </c>
      <c r="J66" s="26">
        <f>SUM(J53:J65)</f>
        <v>36</v>
      </c>
      <c r="K66" s="36">
        <f>SUM(K53:K65)</f>
        <v>94400</v>
      </c>
    </row>
    <row r="67" spans="1:11">
      <c r="A67" s="26" t="s">
        <v>137</v>
      </c>
      <c r="B67" s="26">
        <f t="shared" ref="B67:K67" si="3">B16+B33+B49+B66</f>
        <v>42</v>
      </c>
      <c r="C67" s="36">
        <f t="shared" si="3"/>
        <v>188600</v>
      </c>
      <c r="D67" s="26">
        <f t="shared" si="3"/>
        <v>42</v>
      </c>
      <c r="E67" s="37">
        <f t="shared" si="3"/>
        <v>188600</v>
      </c>
      <c r="F67" s="26">
        <f t="shared" si="3"/>
        <v>42</v>
      </c>
      <c r="G67" s="37">
        <f t="shared" si="3"/>
        <v>188600</v>
      </c>
      <c r="H67" s="26">
        <f t="shared" si="3"/>
        <v>42</v>
      </c>
      <c r="I67" s="37">
        <f t="shared" si="3"/>
        <v>188600</v>
      </c>
      <c r="J67" s="26">
        <f t="shared" si="3"/>
        <v>168</v>
      </c>
      <c r="K67" s="36">
        <f t="shared" si="3"/>
        <v>754400</v>
      </c>
    </row>
    <row r="68" spans="1:11">
      <c r="B68" s="43"/>
    </row>
    <row r="69" spans="1:11">
      <c r="B69" s="43"/>
      <c r="C69" s="1"/>
      <c r="D69" s="1"/>
      <c r="F69" s="1"/>
      <c r="H69" s="1"/>
      <c r="J69" s="1"/>
      <c r="K69" s="1"/>
    </row>
    <row r="70" spans="1:11">
      <c r="B70" s="43"/>
      <c r="C70" s="1"/>
      <c r="D70" s="1"/>
      <c r="F70" s="1"/>
      <c r="H70" s="1"/>
      <c r="J70" s="1"/>
      <c r="K70" s="1"/>
    </row>
  </sheetData>
  <mergeCells count="9">
    <mergeCell ref="A1:K1"/>
    <mergeCell ref="A2:K2"/>
    <mergeCell ref="A3:K3"/>
    <mergeCell ref="A4:A5"/>
    <mergeCell ref="B4:C4"/>
    <mergeCell ref="D4:E4"/>
    <mergeCell ref="F4:G4"/>
    <mergeCell ref="H4:I4"/>
    <mergeCell ref="J4:K4"/>
  </mergeCells>
  <pageMargins left="0" right="0" top="0" bottom="0" header="0.31496062992125984" footer="0.31496062992125984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สรุปแผน</vt:lpstr>
      <vt:lpstr>สรุปงบประมาณ</vt:lpstr>
      <vt:lpstr>สรุปงบประมาณ!Print_Titles</vt:lpstr>
      <vt:lpstr>สรุปแผน!Print_Titles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2019-06-19T09:24:56Z</dcterms:modified>
</cp:coreProperties>
</file>