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ส.ค. 66\28 ส.ค. 66\"/>
    </mc:Choice>
  </mc:AlternateContent>
  <xr:revisionPtr revIDLastSave="0" documentId="8_{425D7C7C-53D6-40F9-917F-31660FD7252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เลขจ." sheetId="4" r:id="rId1"/>
    <sheet name="ค่าเช่าบ้านไตรมาส4 เพิ่มเติม" sheetId="14" r:id="rId2"/>
  </sheets>
  <definedNames>
    <definedName name="_xlnm.Print_Area" localSheetId="1">'ค่าเช่าบ้านไตรมาส4 เพิ่มเติม'!$B$1:$I$464</definedName>
    <definedName name="_xlnm.Print_Titles" localSheetId="1">'ค่าเช่าบ้านไตรมาส4 เพิ่มเติม'!$1:$6</definedName>
    <definedName name="_xlnm.Print_Titles" localSheetId="0">เลขจ.!$1:$7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5" i="14" l="1"/>
  <c r="H275" i="14"/>
  <c r="G275" i="14"/>
  <c r="I273" i="14"/>
  <c r="H273" i="14"/>
  <c r="G273" i="14"/>
  <c r="I271" i="14"/>
  <c r="H271" i="14"/>
  <c r="G271" i="14"/>
  <c r="B270" i="14"/>
  <c r="I268" i="14"/>
  <c r="H268" i="14"/>
  <c r="G268" i="14"/>
  <c r="I266" i="14"/>
  <c r="H266" i="14"/>
  <c r="G266" i="14"/>
  <c r="I264" i="14"/>
  <c r="H264" i="14"/>
  <c r="G264" i="14"/>
  <c r="B263" i="14"/>
  <c r="I261" i="14"/>
  <c r="H261" i="14"/>
  <c r="G261" i="14"/>
  <c r="I259" i="14"/>
  <c r="H259" i="14"/>
  <c r="G259" i="14"/>
  <c r="I257" i="14"/>
  <c r="H257" i="14"/>
  <c r="G257" i="14"/>
  <c r="B256" i="14"/>
  <c r="I254" i="14"/>
  <c r="H254" i="14"/>
  <c r="G254" i="14"/>
  <c r="B251" i="14"/>
  <c r="B252" i="14" s="1"/>
  <c r="B253" i="14" s="1"/>
  <c r="I249" i="14"/>
  <c r="H249" i="14"/>
  <c r="G249" i="14"/>
  <c r="B242" i="14"/>
  <c r="B243" i="14" s="1"/>
  <c r="B244" i="14" s="1"/>
  <c r="B245" i="14" s="1"/>
  <c r="B246" i="14" s="1"/>
  <c r="B247" i="14" s="1"/>
  <c r="B248" i="14" s="1"/>
  <c r="I240" i="14"/>
  <c r="H240" i="14"/>
  <c r="G240" i="14"/>
  <c r="B239" i="14"/>
  <c r="I237" i="14"/>
  <c r="H237" i="14"/>
  <c r="G237" i="14"/>
  <c r="I235" i="14"/>
  <c r="H235" i="14"/>
  <c r="G235" i="14"/>
  <c r="I233" i="14"/>
  <c r="H233" i="14"/>
  <c r="G233" i="14"/>
  <c r="B231" i="14"/>
  <c r="B232" i="14" s="1"/>
  <c r="I229" i="14"/>
  <c r="H229" i="14"/>
  <c r="G229" i="14"/>
  <c r="B227" i="14"/>
  <c r="B228" i="14" s="1"/>
  <c r="I225" i="14"/>
  <c r="H225" i="14"/>
  <c r="G225" i="14"/>
  <c r="B220" i="14"/>
  <c r="B221" i="14" s="1"/>
  <c r="B222" i="14" s="1"/>
  <c r="B223" i="14" s="1"/>
  <c r="B224" i="14" s="1"/>
  <c r="I218" i="14"/>
  <c r="H218" i="14"/>
  <c r="G218" i="14"/>
  <c r="B215" i="14"/>
  <c r="B216" i="14" s="1"/>
  <c r="B217" i="14" s="1"/>
  <c r="I213" i="14"/>
  <c r="H213" i="14"/>
  <c r="G213" i="14"/>
  <c r="B210" i="14"/>
  <c r="B211" i="14" s="1"/>
  <c r="B212" i="14" s="1"/>
  <c r="I208" i="14"/>
  <c r="H208" i="14"/>
  <c r="G208" i="14"/>
  <c r="I206" i="14"/>
  <c r="H206" i="14"/>
  <c r="G206" i="14"/>
  <c r="B204" i="14"/>
  <c r="B205" i="14" s="1"/>
  <c r="I202" i="14"/>
  <c r="H202" i="14"/>
  <c r="G202" i="14"/>
  <c r="B201" i="14"/>
  <c r="I199" i="14"/>
  <c r="H199" i="14"/>
  <c r="G199" i="14"/>
  <c r="B193" i="14"/>
  <c r="B194" i="14" s="1"/>
  <c r="B195" i="14" s="1"/>
  <c r="B196" i="14" s="1"/>
  <c r="B197" i="14" s="1"/>
  <c r="B198" i="14" s="1"/>
  <c r="I191" i="14"/>
  <c r="H191" i="14"/>
  <c r="G191" i="14"/>
  <c r="B188" i="14"/>
  <c r="B189" i="14" s="1"/>
  <c r="B190" i="14" s="1"/>
  <c r="I186" i="14"/>
  <c r="H186" i="14"/>
  <c r="G186" i="14"/>
  <c r="B180" i="14"/>
  <c r="B181" i="14" s="1"/>
  <c r="B182" i="14" s="1"/>
  <c r="B183" i="14" s="1"/>
  <c r="B184" i="14" s="1"/>
  <c r="B185" i="14" s="1"/>
  <c r="I178" i="14"/>
  <c r="H178" i="14"/>
  <c r="G178" i="14"/>
  <c r="I176" i="14"/>
  <c r="H176" i="14"/>
  <c r="G176" i="14"/>
  <c r="I174" i="14"/>
  <c r="H174" i="14"/>
  <c r="G174" i="14"/>
  <c r="B171" i="14"/>
  <c r="B172" i="14" s="1"/>
  <c r="B173" i="14" s="1"/>
  <c r="I169" i="14"/>
  <c r="H169" i="14"/>
  <c r="G169" i="14"/>
  <c r="B167" i="14"/>
  <c r="B168" i="14" s="1"/>
  <c r="I165" i="14"/>
  <c r="H165" i="14"/>
  <c r="G165" i="14"/>
  <c r="B163" i="14"/>
  <c r="B164" i="14" s="1"/>
  <c r="I161" i="14"/>
  <c r="H161" i="14"/>
  <c r="G161" i="14"/>
  <c r="B160" i="14"/>
  <c r="I158" i="14"/>
  <c r="H158" i="14"/>
  <c r="G158" i="14"/>
  <c r="I156" i="14"/>
  <c r="H156" i="14"/>
  <c r="G156" i="14"/>
  <c r="B154" i="14"/>
  <c r="B155" i="14" s="1"/>
  <c r="I152" i="14"/>
  <c r="H152" i="14"/>
  <c r="G152" i="14"/>
  <c r="B151" i="14"/>
  <c r="I149" i="14"/>
  <c r="H149" i="14"/>
  <c r="G149" i="14"/>
  <c r="B141" i="14"/>
  <c r="B142" i="14" s="1"/>
  <c r="B143" i="14" s="1"/>
  <c r="B144" i="14" s="1"/>
  <c r="B145" i="14" s="1"/>
  <c r="B146" i="14" s="1"/>
  <c r="B147" i="14" s="1"/>
  <c r="B148" i="14" s="1"/>
  <c r="I139" i="14"/>
  <c r="H139" i="14"/>
  <c r="G139" i="14"/>
  <c r="B132" i="14"/>
  <c r="B133" i="14" s="1"/>
  <c r="B134" i="14" s="1"/>
  <c r="B135" i="14" s="1"/>
  <c r="B136" i="14" s="1"/>
  <c r="B137" i="14" s="1"/>
  <c r="B138" i="14" s="1"/>
  <c r="I130" i="14"/>
  <c r="H130" i="14"/>
  <c r="G130" i="14"/>
  <c r="B129" i="14"/>
  <c r="I127" i="14"/>
  <c r="H127" i="14"/>
  <c r="G127" i="14"/>
  <c r="B126" i="14"/>
  <c r="I124" i="14"/>
  <c r="H124" i="14"/>
  <c r="G124" i="14"/>
  <c r="B118" i="14"/>
  <c r="B119" i="14" s="1"/>
  <c r="B120" i="14" s="1"/>
  <c r="B121" i="14" s="1"/>
  <c r="B122" i="14" s="1"/>
  <c r="B123" i="14" s="1"/>
  <c r="I116" i="14"/>
  <c r="H116" i="14"/>
  <c r="G116" i="14"/>
  <c r="B113" i="14"/>
  <c r="B114" i="14" s="1"/>
  <c r="B115" i="14" s="1"/>
  <c r="I111" i="14"/>
  <c r="H111" i="14"/>
  <c r="G111" i="14"/>
  <c r="B91" i="14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I89" i="14"/>
  <c r="H89" i="14"/>
  <c r="G89" i="14"/>
  <c r="B70" i="14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I68" i="14"/>
  <c r="H68" i="14"/>
  <c r="G68" i="14"/>
  <c r="B63" i="14"/>
  <c r="B64" i="14" s="1"/>
  <c r="B65" i="14" s="1"/>
  <c r="B66" i="14" s="1"/>
  <c r="B67" i="14" s="1"/>
  <c r="I61" i="14"/>
  <c r="H61" i="14"/>
  <c r="G61" i="14"/>
  <c r="B59" i="14"/>
  <c r="B60" i="14" s="1"/>
  <c r="I57" i="14"/>
  <c r="H57" i="14"/>
  <c r="G57" i="14"/>
  <c r="B54" i="14"/>
  <c r="B55" i="14" s="1"/>
  <c r="B56" i="14" s="1"/>
  <c r="I52" i="14"/>
  <c r="H52" i="14"/>
  <c r="G52" i="14"/>
  <c r="B49" i="14"/>
  <c r="B50" i="14" s="1"/>
  <c r="B51" i="14" s="1"/>
  <c r="I47" i="14"/>
  <c r="H47" i="14"/>
  <c r="G47" i="14"/>
  <c r="I45" i="14"/>
  <c r="H45" i="14"/>
  <c r="G45" i="14"/>
  <c r="B34" i="14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I32" i="14"/>
  <c r="H32" i="14"/>
  <c r="G32" i="14"/>
  <c r="B26" i="14"/>
  <c r="B27" i="14" s="1"/>
  <c r="B28" i="14" s="1"/>
  <c r="B29" i="14" s="1"/>
  <c r="B30" i="14" s="1"/>
  <c r="B31" i="14" s="1"/>
  <c r="I24" i="14"/>
  <c r="H24" i="14"/>
  <c r="G24" i="14"/>
  <c r="B21" i="14"/>
  <c r="B22" i="14" s="1"/>
  <c r="B23" i="14" s="1"/>
  <c r="B20" i="14"/>
  <c r="I18" i="14"/>
  <c r="H18" i="14"/>
  <c r="G18" i="14"/>
  <c r="B17" i="14"/>
  <c r="I15" i="14"/>
  <c r="I420" i="14" s="1"/>
  <c r="H15" i="14"/>
  <c r="G15" i="14"/>
  <c r="B8" i="14"/>
  <c r="B9" i="14" s="1"/>
  <c r="B10" i="14" s="1"/>
  <c r="B11" i="14" s="1"/>
  <c r="B12" i="14" s="1"/>
  <c r="B13" i="14" s="1"/>
  <c r="B14" i="14" s="1"/>
  <c r="G420" i="14" l="1"/>
  <c r="H420" i="14"/>
  <c r="D60" i="4"/>
  <c r="C60" i="4"/>
</calcChain>
</file>

<file path=xl/sharedStrings.xml><?xml version="1.0" encoding="utf-8"?>
<sst xmlns="http://schemas.openxmlformats.org/spreadsheetml/2006/main" count="1057" uniqueCount="783">
  <si>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</si>
  <si>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</si>
  <si>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</si>
  <si>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</si>
  <si>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</si>
  <si>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</si>
  <si>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</si>
  <si>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คลองท่อม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</si>
  <si>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</si>
  <si>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</si>
  <si>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</si>
  <si>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</si>
  <si>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</si>
  <si>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</si>
  <si>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</si>
  <si>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</si>
  <si>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</si>
  <si>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อ่าวลึก</t>
  </si>
  <si>
    <t>ทต.กระบี่น้อย</t>
  </si>
  <si>
    <t>6810107</t>
  </si>
  <si>
    <t>อบต.ไสไทย</t>
  </si>
  <si>
    <t>6810105</t>
  </si>
  <si>
    <t>อบต.อ่าวนาง</t>
  </si>
  <si>
    <t>6810102</t>
  </si>
  <si>
    <t>อบต.คลองเขม้า</t>
  </si>
  <si>
    <t>6810807</t>
  </si>
  <si>
    <t>อบต.คลองหิน</t>
  </si>
  <si>
    <t>6810507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</si>
  <si>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</si>
  <si>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</si>
  <si>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</si>
  <si>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</si>
  <si>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</si>
  <si>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5710708</t>
  </si>
  <si>
    <t>อบต.บ้านเก่า</t>
  </si>
  <si>
    <t>6710106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</si>
  <si>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</si>
  <si>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</si>
  <si>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</si>
  <si>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</si>
  <si>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</si>
  <si>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</si>
  <si>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ท่าคันโท</t>
  </si>
  <si>
    <t>ทต.ท่าคันโท</t>
  </si>
  <si>
    <t>5461106</t>
  </si>
  <si>
    <t>ทต.ห้วยโพธิ์</t>
  </si>
  <si>
    <t>6460111</t>
  </si>
  <si>
    <t>ยางตลาด</t>
  </si>
  <si>
    <t>ทต.โนนสูง</t>
  </si>
  <si>
    <t>ร่องคำ</t>
  </si>
  <si>
    <t>ทต.ร่องคำ</t>
  </si>
  <si>
    <t>5460403</t>
  </si>
  <si>
    <t>อบต.คลองขาม</t>
  </si>
  <si>
    <t>6460703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</si>
  <si>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</si>
  <si>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</si>
  <si>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</si>
  <si>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</si>
  <si>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</si>
  <si>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</si>
  <si>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</si>
  <si>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พรานกระต่าย</t>
  </si>
  <si>
    <t>ทต.บ้านพราน</t>
  </si>
  <si>
    <t>6620601</t>
  </si>
  <si>
    <t>ทต.พรานกระต่าย</t>
  </si>
  <si>
    <t>5620611</t>
  </si>
  <si>
    <t>ทต.นครชุม</t>
  </si>
  <si>
    <t>5620117</t>
  </si>
  <si>
    <t>ลานกระบือ</t>
  </si>
  <si>
    <t>ทต.ช่องลม</t>
  </si>
  <si>
    <t>6620702</t>
  </si>
  <si>
    <t>ทต.ลานกระบือ</t>
  </si>
  <si>
    <t>5620708</t>
  </si>
  <si>
    <t>อบต.วังแขม</t>
  </si>
  <si>
    <t>6620505</t>
  </si>
  <si>
    <t>กำแพงเพชร ผลรวม</t>
  </si>
  <si>
    <t>ขอนแก่น</t>
  </si>
  <si>
    <t>เมืองขอนแก่น</t>
  </si>
  <si>
    <t>เขาสวนกวาง</t>
  </si>
  <si>
    <t>ทต.โนนสมบูรณ์</t>
  </si>
  <si>
    <t>6401905</t>
  </si>
  <si>
    <t>โคกโพธิ์ไชย</t>
  </si>
  <si>
    <t>ทต.โพธิ์ไชย</t>
  </si>
  <si>
    <t>6402204</t>
  </si>
  <si>
    <t>น้ำพอง</t>
  </si>
  <si>
    <t>ทต.กุดน้ำใส</t>
  </si>
  <si>
    <t>6400710</t>
  </si>
  <si>
    <t>ทต.น้ำพอง</t>
  </si>
  <si>
    <t>5400713</t>
  </si>
  <si>
    <t>บ้านแฮด</t>
  </si>
  <si>
    <t>ทต.บ้านแฮด</t>
  </si>
  <si>
    <t>5402405</t>
  </si>
  <si>
    <t>มัญจาคีรี</t>
  </si>
  <si>
    <t>ทต.มัญจาคีรี</t>
  </si>
  <si>
    <t>5401709</t>
  </si>
  <si>
    <t>ทต.ท่าพระ</t>
  </si>
  <si>
    <t>5400118</t>
  </si>
  <si>
    <t>ทต.บ้านเป็ด</t>
  </si>
  <si>
    <t>5400108</t>
  </si>
  <si>
    <t>ทต.พระลับ</t>
  </si>
  <si>
    <t>6400109</t>
  </si>
  <si>
    <t>แวงน้อย</t>
  </si>
  <si>
    <t>ทต.แวงน้อย</t>
  </si>
  <si>
    <t>5401407</t>
  </si>
  <si>
    <t>สีชมพู</t>
  </si>
  <si>
    <t>หนองเรือ</t>
  </si>
  <si>
    <t>ทต.หนองแก</t>
  </si>
  <si>
    <t>5400412</t>
  </si>
  <si>
    <t>อบต.สีชมพู</t>
  </si>
  <si>
    <t>6400605</t>
  </si>
  <si>
    <t>ขอนแก่น ผลรวม</t>
  </si>
  <si>
    <t>จันทบุรี</t>
  </si>
  <si>
    <t>สอยดาว</t>
  </si>
  <si>
    <t>ทต.ทับช้าง</t>
  </si>
  <si>
    <t>6220702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</si>
  <si>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</si>
  <si>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</si>
  <si>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</si>
  <si>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</si>
  <si>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</si>
  <si>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5240210</t>
  </si>
  <si>
    <t>บางปะกง</t>
  </si>
  <si>
    <t>ทต.บางวัว</t>
  </si>
  <si>
    <t>6240409</t>
  </si>
  <si>
    <t>สนามชัยเขต</t>
  </si>
  <si>
    <t>ทต.สนามชัยเขต</t>
  </si>
  <si>
    <t>5240805</t>
  </si>
  <si>
    <t>อบต.เสม็ดใต้</t>
  </si>
  <si>
    <t>6240205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</si>
  <si>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</si>
  <si>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</si>
  <si>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</si>
  <si>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</si>
  <si>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</si>
  <si>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ทต.ห้วยใหญ่</t>
  </si>
  <si>
    <t>5200407</t>
  </si>
  <si>
    <t>ทต.คลองตำหรุ</t>
  </si>
  <si>
    <t>5200111</t>
  </si>
  <si>
    <t>ทต.ดอนหัวฬ่อ</t>
  </si>
  <si>
    <t>6200102</t>
  </si>
  <si>
    <t>อบต.บ่อวิน</t>
  </si>
  <si>
    <t>6200702</t>
  </si>
  <si>
    <t>ชลบุรี ผลรวม</t>
  </si>
  <si>
    <t>ชัยนาท</t>
  </si>
  <si>
    <t>มโนรมย์</t>
  </si>
  <si>
    <t>ทต.หางน้ำสาคร</t>
  </si>
  <si>
    <t>5180209</t>
  </si>
  <si>
    <t>วัดสิงห์</t>
  </si>
  <si>
    <t>ทต.วัดสิงห์</t>
  </si>
  <si>
    <t>5180307</t>
  </si>
  <si>
    <t>สรรพยา</t>
  </si>
  <si>
    <t>ทต.สรรพยา</t>
  </si>
  <si>
    <t>5180409</t>
  </si>
  <si>
    <t>ชัยนาท ผลรวม</t>
  </si>
  <si>
    <t>ชัยภูมิ</t>
  </si>
  <si>
    <t>แก้งคร้อ</t>
  </si>
  <si>
    <t>ทต.แก้งคร้อ</t>
  </si>
  <si>
    <t>5361211</t>
  </si>
  <si>
    <t>คอนสาร</t>
  </si>
  <si>
    <t>ทต.คอนสาร</t>
  </si>
  <si>
    <t>5361309</t>
  </si>
  <si>
    <t>บำเหน็จณรงค์</t>
  </si>
  <si>
    <t>ทต.บ้านเพชร</t>
  </si>
  <si>
    <t>5360708</t>
  </si>
  <si>
    <t>ภูเขียว</t>
  </si>
  <si>
    <t>ทต.ภูเขียว</t>
  </si>
  <si>
    <t>5361013</t>
  </si>
  <si>
    <t>หนองบัวแดง</t>
  </si>
  <si>
    <t>ทต.หนองบัวแดง</t>
  </si>
  <si>
    <t>5360509</t>
  </si>
  <si>
    <t>อบต.โคกเริงรมย์</t>
  </si>
  <si>
    <t>6360701</t>
  </si>
  <si>
    <t>ชัยภูมิ ผลรวม</t>
  </si>
  <si>
    <t>ทต.ท่ายาง</t>
  </si>
  <si>
    <t>ทต.นาโพธิ์</t>
  </si>
  <si>
    <t>เชียงราย</t>
  </si>
  <si>
    <t>ขุนตาล</t>
  </si>
  <si>
    <t>ทต.ป่าตาล</t>
  </si>
  <si>
    <t>6571403</t>
  </si>
  <si>
    <t>เชียงแสน</t>
  </si>
  <si>
    <t>ทต.เวียงเชียงแสน</t>
  </si>
  <si>
    <t>5570807</t>
  </si>
  <si>
    <t>เทิง</t>
  </si>
  <si>
    <t>ทต.เวียงเทิง</t>
  </si>
  <si>
    <t>5570412</t>
  </si>
  <si>
    <t>ป่าแดด</t>
  </si>
  <si>
    <t>ทต.สันมะค่า</t>
  </si>
  <si>
    <t>6570602</t>
  </si>
  <si>
    <t>พญาเม็งราย</t>
  </si>
  <si>
    <t>ทต.พญาเม็งราย</t>
  </si>
  <si>
    <t>5571206</t>
  </si>
  <si>
    <t>พาน</t>
  </si>
  <si>
    <t>ทต.เมืองพาน</t>
  </si>
  <si>
    <t>5570516</t>
  </si>
  <si>
    <t>แม่จัน</t>
  </si>
  <si>
    <t>ทต.จันจว้า</t>
  </si>
  <si>
    <t>5570710</t>
  </si>
  <si>
    <t>ทต.แม่คำ</t>
  </si>
  <si>
    <t>5570711</t>
  </si>
  <si>
    <t>ทต.แม่จัน</t>
  </si>
  <si>
    <t>5570712</t>
  </si>
  <si>
    <t>แม่สรวย</t>
  </si>
  <si>
    <t>ทต.เจดีย์หลวง</t>
  </si>
  <si>
    <t>6571006</t>
  </si>
  <si>
    <t>แม่สาย</t>
  </si>
  <si>
    <t>ทต.แม่สาย</t>
  </si>
  <si>
    <t>5570909</t>
  </si>
  <si>
    <t>ทต.เวียงพางคำ</t>
  </si>
  <si>
    <t>6570902</t>
  </si>
  <si>
    <t>ทต.บ้านแซว</t>
  </si>
  <si>
    <t>6570801</t>
  </si>
  <si>
    <t>อบต.ศรีดอนมูล</t>
  </si>
  <si>
    <t>6570804</t>
  </si>
  <si>
    <t>อบต.ดอยงาม</t>
  </si>
  <si>
    <t>6570502</t>
  </si>
  <si>
    <t>6570503</t>
  </si>
  <si>
    <t>อบต.ป่าหุ่ง</t>
  </si>
  <si>
    <t>6570505</t>
  </si>
  <si>
    <t>อบต.สันติสุข</t>
  </si>
  <si>
    <t>6570514</t>
  </si>
  <si>
    <t>อบต.ป่าตึง</t>
  </si>
  <si>
    <t>6570703</t>
  </si>
  <si>
    <t>อบต.ศรีค้ำ</t>
  </si>
  <si>
    <t>6570708</t>
  </si>
  <si>
    <t>เชียงราย ผลรวม</t>
  </si>
  <si>
    <t>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</si>
  <si>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</si>
  <si>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</si>
  <si>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</si>
  <si>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</si>
  <si>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</si>
  <si>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</si>
  <si>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เชียงดาว</t>
  </si>
  <si>
    <t>ทต.ทุ่งข้าวพวง</t>
  </si>
  <si>
    <t>6500404</t>
  </si>
  <si>
    <t>ฝาง</t>
  </si>
  <si>
    <t>ทต.เวียงฝาง</t>
  </si>
  <si>
    <t>5500910</t>
  </si>
  <si>
    <t>แม่ริม</t>
  </si>
  <si>
    <t>ทต.สันโป่ง</t>
  </si>
  <si>
    <t>6500703</t>
  </si>
  <si>
    <t>แม่วาง</t>
  </si>
  <si>
    <t>ทต.แม่วาง</t>
  </si>
  <si>
    <t>6502203</t>
  </si>
  <si>
    <t>ทต.บวกค้าง</t>
  </si>
  <si>
    <t>6501302</t>
  </si>
  <si>
    <t>ทต.สันกำแพง</t>
  </si>
  <si>
    <t>5501310</t>
  </si>
  <si>
    <t>ทต.แม่แฝก</t>
  </si>
  <si>
    <t>6501405</t>
  </si>
  <si>
    <t>สันป่าตอง</t>
  </si>
  <si>
    <t>ทต.ทุ่งต้อม</t>
  </si>
  <si>
    <t>6501201</t>
  </si>
  <si>
    <t>ทต.บ้านกลาง</t>
  </si>
  <si>
    <t>5501212</t>
  </si>
  <si>
    <t>สารภี</t>
  </si>
  <si>
    <t>ทต.ยางเนิ้ง</t>
  </si>
  <si>
    <t>5501912</t>
  </si>
  <si>
    <t>หางดง</t>
  </si>
  <si>
    <t>ทต.หนองตองพัฒนา</t>
  </si>
  <si>
    <t>5501511</t>
  </si>
  <si>
    <t>ทต.หางดง</t>
  </si>
  <si>
    <t>5501512</t>
  </si>
  <si>
    <t>ทต.แม่ข่า</t>
  </si>
  <si>
    <t>6500903</t>
  </si>
  <si>
    <t>อบต.แม่สูน</t>
  </si>
  <si>
    <t>6500908</t>
  </si>
  <si>
    <t>อบต.กื๊ดช้าง</t>
  </si>
  <si>
    <t>6500602</t>
  </si>
  <si>
    <t>ทต.แม่แตง</t>
  </si>
  <si>
    <t>6500601</t>
  </si>
  <si>
    <t>อบต.ดอนแก้ว</t>
  </si>
  <si>
    <t>6500701</t>
  </si>
  <si>
    <t>อบต.ร้องวัวแดง</t>
  </si>
  <si>
    <t>6501305</t>
  </si>
  <si>
    <t>อบต.มะขามหลวง</t>
  </si>
  <si>
    <t>6501204</t>
  </si>
  <si>
    <t>ทต.ยุหว่า</t>
  </si>
  <si>
    <t>6501205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</si>
  <si>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</si>
  <si>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</si>
  <si>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</si>
  <si>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</si>
  <si>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</si>
  <si>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5920309</t>
  </si>
  <si>
    <t>สิเกา</t>
  </si>
  <si>
    <t>ทต.ควนกุน</t>
  </si>
  <si>
    <t>5920506</t>
  </si>
  <si>
    <t>ห้วยยอด</t>
  </si>
  <si>
    <t>ทต.ห้วยยอด</t>
  </si>
  <si>
    <t>5920619</t>
  </si>
  <si>
    <t>อบต.นาท่ามเหนือ</t>
  </si>
  <si>
    <t>6920109</t>
  </si>
  <si>
    <t>ตรัง ผลรวม</t>
  </si>
  <si>
    <t>ตาก</t>
  </si>
  <si>
    <t>แม่สอด</t>
  </si>
  <si>
    <t>พบพระ</t>
  </si>
  <si>
    <t>ทต.พบพระ</t>
  </si>
  <si>
    <t>5630706</t>
  </si>
  <si>
    <t>แม่ระมาด</t>
  </si>
  <si>
    <t>ทต.ทุ่งหลวง</t>
  </si>
  <si>
    <t>6630402</t>
  </si>
  <si>
    <t>ทต.แม่กุ</t>
  </si>
  <si>
    <t>5630611</t>
  </si>
  <si>
    <t>อุ้มผาง</t>
  </si>
  <si>
    <t>อบต.พบพระ</t>
  </si>
  <si>
    <t>6630701</t>
  </si>
  <si>
    <t>อบต.พระธาตุผาแดง</t>
  </si>
  <si>
    <t>6630606</t>
  </si>
  <si>
    <t>อบต.มหาวัน</t>
  </si>
  <si>
    <t>6630607</t>
  </si>
  <si>
    <t>อบต.โมโกร</t>
  </si>
  <si>
    <t>6630805</t>
  </si>
  <si>
    <t>ตาก ผลรวม</t>
  </si>
  <si>
    <t>นครปฐม</t>
  </si>
  <si>
    <t>สามพราน</t>
  </si>
  <si>
    <t>นครชัยศรี</t>
  </si>
  <si>
    <t>ทต.ห้วยพลู</t>
  </si>
  <si>
    <t>5730326</t>
  </si>
  <si>
    <t>ทต.อ้อมใหญ่</t>
  </si>
  <si>
    <t>5730617</t>
  </si>
  <si>
    <t>นครปฐม ผลรวม</t>
  </si>
  <si>
    <t>นครพนม</t>
  </si>
  <si>
    <t>ธาตุพนม</t>
  </si>
  <si>
    <t>ทต.ธาตุพนม</t>
  </si>
  <si>
    <t>5480512</t>
  </si>
  <si>
    <t>ทต.น้ำก่ำ</t>
  </si>
  <si>
    <t>6480506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</si>
  <si>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</si>
  <si>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</si>
  <si>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</si>
  <si>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</si>
  <si>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</si>
  <si>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</si>
  <si>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5301109</t>
  </si>
  <si>
    <t>คง</t>
  </si>
  <si>
    <t>ทต.เมืองคง</t>
  </si>
  <si>
    <t>5300412</t>
  </si>
  <si>
    <t>โชคชัย</t>
  </si>
  <si>
    <t>ทต.ด่านเกวียน</t>
  </si>
  <si>
    <t>5300712</t>
  </si>
  <si>
    <t>โนนแดง</t>
  </si>
  <si>
    <t>ทต.โนนแดง</t>
  </si>
  <si>
    <t>5302406</t>
  </si>
  <si>
    <t>โนนสูง</t>
  </si>
  <si>
    <t>ทต.ตลาดแค</t>
  </si>
  <si>
    <t>5301016</t>
  </si>
  <si>
    <t>5301018</t>
  </si>
  <si>
    <t>ทต.ตะขบ</t>
  </si>
  <si>
    <t>5301417</t>
  </si>
  <si>
    <t>ทต.หนองไผ่ล้อม</t>
  </si>
  <si>
    <t>5300105</t>
  </si>
  <si>
    <t>นครราชสีมา ผลรวม</t>
  </si>
  <si>
    <t>นครศรีธรรมราช</t>
  </si>
  <si>
    <t>เมืองนครศรีธรรมราช</t>
  </si>
  <si>
    <t>ชะอวด</t>
  </si>
  <si>
    <t>ท่าศาลา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</si>
  <si>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</si>
  <si>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</si>
  <si>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</si>
  <si>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</si>
  <si>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</si>
  <si>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</si>
  <si>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</si>
  <si>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</si>
  <si>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ทต.ท่าแพ</t>
  </si>
  <si>
    <t>5800114</t>
  </si>
  <si>
    <t>ร่อนพิบูลย์</t>
  </si>
  <si>
    <t>ทต.หินตก</t>
  </si>
  <si>
    <t>5801309</t>
  </si>
  <si>
    <t>อบต.บ้านตูล</t>
  </si>
  <si>
    <t>6800711</t>
  </si>
  <si>
    <t>อบต.กลาย</t>
  </si>
  <si>
    <t>6800807</t>
  </si>
  <si>
    <t>ทต.ทุ่งสัง</t>
  </si>
  <si>
    <t>6801105</t>
  </si>
  <si>
    <t>พระพรหม</t>
  </si>
  <si>
    <t>ทต.นาสาร</t>
  </si>
  <si>
    <t>6802003</t>
  </si>
  <si>
    <t>นครศรีธรรมราช ผลรวม</t>
  </si>
  <si>
    <t>นครสวรรค์</t>
  </si>
  <si>
    <t>เมืองนครสวรรค์</t>
  </si>
  <si>
    <t>ทต.หนองเบน</t>
  </si>
  <si>
    <t>5600117</t>
  </si>
  <si>
    <t>ลาดยาว</t>
  </si>
  <si>
    <t>ทต.ลาดยาว</t>
  </si>
  <si>
    <t>5601113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</si>
  <si>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</si>
  <si>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</si>
  <si>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</si>
  <si>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</si>
  <si>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</si>
  <si>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5120207</t>
  </si>
  <si>
    <t>บางใหญ่</t>
  </si>
  <si>
    <t>ทต.เสาธงหิน</t>
  </si>
  <si>
    <t>6120306</t>
  </si>
  <si>
    <t>ทต.บางพลับ</t>
  </si>
  <si>
    <t>6120606</t>
  </si>
  <si>
    <t>นนทบุรี ผลรวม</t>
  </si>
  <si>
    <t>น่าน</t>
  </si>
  <si>
    <t>เวียงสา</t>
  </si>
  <si>
    <t>ทต.กลางเวียง</t>
  </si>
  <si>
    <t>6550710</t>
  </si>
  <si>
    <t>น่าน ผลรวม</t>
  </si>
  <si>
    <t>บึงกาฬ</t>
  </si>
  <si>
    <t>ปากคาด</t>
  </si>
  <si>
    <t>ทต.ปากคาด</t>
  </si>
  <si>
    <t>5380501</t>
  </si>
  <si>
    <t>พรเจริญ</t>
  </si>
  <si>
    <t>ทต.พรเจริญ</t>
  </si>
  <si>
    <t>5380203</t>
  </si>
  <si>
    <t>บึงกาฬ ผลรวม</t>
  </si>
  <si>
    <t>บุรีรัมย์</t>
  </si>
  <si>
    <t>นาโพธิ์</t>
  </si>
  <si>
    <t>5311306</t>
  </si>
  <si>
    <t>โนนดินแดง</t>
  </si>
  <si>
    <t>ทต.โนนดินแดง</t>
  </si>
  <si>
    <t>5312004</t>
  </si>
  <si>
    <t>ประโคนชัย</t>
  </si>
  <si>
    <t>ทต.ประโคนชัย</t>
  </si>
  <si>
    <t>5310717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</si>
  <si>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</si>
  <si>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</si>
  <si>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</si>
  <si>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</si>
  <si>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</si>
  <si>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</si>
  <si>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6130501</t>
  </si>
  <si>
    <t>ทต.บางเตย</t>
  </si>
  <si>
    <t>อบต.คลองสี่</t>
  </si>
  <si>
    <t>6130203</t>
  </si>
  <si>
    <t>อบต.บึงคำพร้อย</t>
  </si>
  <si>
    <t>6130603</t>
  </si>
  <si>
    <t>ปทุมธานี ผลรวม</t>
  </si>
  <si>
    <t>ประจวบคีรีขันธ์</t>
  </si>
  <si>
    <t>กุยบุรี</t>
  </si>
  <si>
    <t>ทต.ไร่ใหม่</t>
  </si>
  <si>
    <t>5770208</t>
  </si>
  <si>
    <t>ปราณบุรี</t>
  </si>
  <si>
    <t>ทต.เขาน้อย</t>
  </si>
  <si>
    <t>6770602</t>
  </si>
  <si>
    <t>ทต.ปราณบุรี</t>
  </si>
  <si>
    <t>5770608</t>
  </si>
  <si>
    <t>อบต.หนองตาแต้ม</t>
  </si>
  <si>
    <t>6770606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</si>
  <si>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</si>
  <si>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</si>
  <si>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</si>
  <si>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</si>
  <si>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5250217</t>
  </si>
  <si>
    <t>ปราจีนบุรี ผลรวม</t>
  </si>
  <si>
    <t>พระนครศรีอยุธยา</t>
  </si>
  <si>
    <t>บางปะอิน</t>
  </si>
  <si>
    <t>ทต.คลองจิก</t>
  </si>
  <si>
    <t>6140603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</si>
  <si>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</si>
  <si>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</si>
  <si>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</si>
  <si>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</si>
  <si>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</si>
  <si>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</si>
  <si>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</si>
  <si>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</si>
  <si>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</si>
  <si>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ทต.บ้านถ้ำ</t>
  </si>
  <si>
    <t>5560511</t>
  </si>
  <si>
    <t>ปง</t>
  </si>
  <si>
    <t>ทต.งิม</t>
  </si>
  <si>
    <t>5560608</t>
  </si>
  <si>
    <t>ทต.ปง</t>
  </si>
  <si>
    <t>5560609</t>
  </si>
  <si>
    <t>ภูซาง</t>
  </si>
  <si>
    <t>ทต.สบบง</t>
  </si>
  <si>
    <t>5560805</t>
  </si>
  <si>
    <t>ทต.แม่ปืม</t>
  </si>
  <si>
    <t>6560112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</si>
  <si>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</si>
  <si>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</si>
  <si>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</si>
  <si>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</si>
  <si>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</si>
  <si>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5820409</t>
  </si>
  <si>
    <t>ท้ายเหมือง</t>
  </si>
  <si>
    <t>ทต.ท้ายเหมือง</t>
  </si>
  <si>
    <t>5820807</t>
  </si>
  <si>
    <t>ทต.ลำแก่น</t>
  </si>
  <si>
    <t>6820802</t>
  </si>
  <si>
    <t>6820104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</si>
  <si>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</si>
  <si>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</si>
  <si>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</si>
  <si>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</si>
  <si>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</si>
  <si>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5930306</t>
  </si>
  <si>
    <t>ควนขนุน</t>
  </si>
  <si>
    <t>ตะโหมด</t>
  </si>
  <si>
    <t>ทต.ตะโหมด</t>
  </si>
  <si>
    <t>5930404</t>
  </si>
  <si>
    <t>ทต.แม่ขรี</t>
  </si>
  <si>
    <t>5930405</t>
  </si>
  <si>
    <t>บางแก้ว</t>
  </si>
  <si>
    <t>ทต.บางแก้ว</t>
  </si>
  <si>
    <t>6930904</t>
  </si>
  <si>
    <t>ป่าพะยอม</t>
  </si>
  <si>
    <t>ทต.ลานข่อย</t>
  </si>
  <si>
    <t>6931004</t>
  </si>
  <si>
    <t>ทต.โคกชะงาย</t>
  </si>
  <si>
    <t>6930108</t>
  </si>
  <si>
    <t>อบต.พนมวังก์</t>
  </si>
  <si>
    <t>6930503</t>
  </si>
  <si>
    <t>พัทลุง ผลรวม</t>
  </si>
  <si>
    <t>พิจิตร</t>
  </si>
  <si>
    <t>โพธิ์ประทับช้าง</t>
  </si>
  <si>
    <t>ทต.โพธิ์ประทับช้าง</t>
  </si>
  <si>
    <t>5660308</t>
  </si>
  <si>
    <t>สากเหล็ก</t>
  </si>
  <si>
    <t>ทต.สากเหล็ก</t>
  </si>
  <si>
    <t>5660906</t>
  </si>
  <si>
    <t>พิจิตร ผลรวม</t>
  </si>
  <si>
    <t>พิษณุโลก</t>
  </si>
  <si>
    <t>เมืองพิษณุโลก</t>
  </si>
  <si>
    <t>พรหมพิราม</t>
  </si>
  <si>
    <t>ทต.พรหมพิราม</t>
  </si>
  <si>
    <t>5650613</t>
  </si>
  <si>
    <t>ทต.บ้านคลอง</t>
  </si>
  <si>
    <t>6650103</t>
  </si>
  <si>
    <t>อบต.วัดจันทร์</t>
  </si>
  <si>
    <t>6650105</t>
  </si>
  <si>
    <t>พิษณุโลก ผลรวม</t>
  </si>
  <si>
    <t>เพชรบูรณ์</t>
  </si>
  <si>
    <t>เมืองเพชรบูรณ์</t>
  </si>
  <si>
    <t>ทต.นางั่ว</t>
  </si>
  <si>
    <t>6670106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</si>
  <si>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</si>
  <si>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</si>
  <si>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</si>
  <si>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</si>
  <si>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</si>
  <si>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</si>
  <si>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ทต.ช่อแฮ</t>
  </si>
  <si>
    <t>5540118</t>
  </si>
  <si>
    <t>วังชิ้น</t>
  </si>
  <si>
    <t>ทต.วังชิ้น</t>
  </si>
  <si>
    <t>5540708</t>
  </si>
  <si>
    <t>หนองม่วงไข่</t>
  </si>
  <si>
    <t>ทต.หนองม่วงไข่</t>
  </si>
  <si>
    <t>5540806</t>
  </si>
  <si>
    <t>แพร่ ผลรวม</t>
  </si>
  <si>
    <t>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</si>
  <si>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</si>
  <si>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</si>
  <si>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</si>
  <si>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</si>
  <si>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</si>
  <si>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</si>
  <si>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ทต.ศรีสุนทร</t>
  </si>
  <si>
    <t>6830304</t>
  </si>
  <si>
    <t>อบต.กมลา</t>
  </si>
  <si>
    <t>6830201</t>
  </si>
  <si>
    <t>ภูเก็ต ผลรวม</t>
  </si>
  <si>
    <t>มหาสารคาม</t>
  </si>
  <si>
    <t>ชื่นชม</t>
  </si>
  <si>
    <t>ทต.หนองกุง</t>
  </si>
  <si>
    <t>6441303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</si>
  <si>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</si>
  <si>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</si>
  <si>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</si>
  <si>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</si>
  <si>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</si>
  <si>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</si>
  <si>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</si>
  <si>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</si>
  <si>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</si>
  <si>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</si>
  <si>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</si>
  <si>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</si>
  <si>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อบต.บรบือ</t>
  </si>
  <si>
    <t>6440601</t>
  </si>
  <si>
    <t>มหาสารคาม ผลรวม</t>
  </si>
  <si>
    <t>แม่ฮ่องสอน</t>
  </si>
  <si>
    <t>ขุนยวม</t>
  </si>
  <si>
    <t>ทต.ขุนยวม</t>
  </si>
  <si>
    <t>5580205</t>
  </si>
  <si>
    <t>แม่ลาน้อย</t>
  </si>
  <si>
    <t>ทต.แม่ลาน้อย</t>
  </si>
  <si>
    <t>5580509</t>
  </si>
  <si>
    <t>แม่สะเรียง</t>
  </si>
  <si>
    <t>ทต.แม่ยวม</t>
  </si>
  <si>
    <t>6580405</t>
  </si>
  <si>
    <t>แม่ฮ่องสอน ผลรวม</t>
  </si>
  <si>
    <t>ยโสธร</t>
  </si>
  <si>
    <t>กุดชุม</t>
  </si>
  <si>
    <t>ทต.กุดชุมพัฒนา</t>
  </si>
  <si>
    <t>5350310</t>
  </si>
  <si>
    <t>ทรายมูล</t>
  </si>
  <si>
    <t>ทต.ทรายมูล</t>
  </si>
  <si>
    <t>5350206</t>
  </si>
  <si>
    <t>เลิงนกทา</t>
  </si>
  <si>
    <t>อบต.สร้างมิ่ง</t>
  </si>
  <si>
    <t>6350809</t>
  </si>
  <si>
    <t>ยโสธร ผลรวม</t>
  </si>
  <si>
    <t>ร้อยเอ็ด</t>
  </si>
  <si>
    <t>สุวรรณภูมิ</t>
  </si>
  <si>
    <t>ทต.สุวรรณภูมิ</t>
  </si>
  <si>
    <t>5451116</t>
  </si>
  <si>
    <t>ร้อยเอ็ด ผลรวม</t>
  </si>
  <si>
    <t>ราชบุรี</t>
  </si>
  <si>
    <t>เมืองราชบุรี</t>
  </si>
  <si>
    <t>ทต.เขางู</t>
  </si>
  <si>
    <t>5700119</t>
  </si>
  <si>
    <t>ราชบุรี ผลรวม</t>
  </si>
  <si>
    <t>ลพบุรี</t>
  </si>
  <si>
    <t>ชัยบาดาล</t>
  </si>
  <si>
    <t>ทต.ลำนารายณ์</t>
  </si>
  <si>
    <t>5160417</t>
  </si>
  <si>
    <t>ท่าวุ้ง</t>
  </si>
  <si>
    <t>อบต.เขาสมอคอน</t>
  </si>
  <si>
    <t>6160501</t>
  </si>
  <si>
    <t>ลพบุรี ผลรวม</t>
  </si>
  <si>
    <t>ลำปาง</t>
  </si>
  <si>
    <t>งาว</t>
  </si>
  <si>
    <t>เมืองปาน</t>
  </si>
  <si>
    <t>แม่ทะ</t>
  </si>
  <si>
    <t>ทต.ป่าตันนาครัว</t>
  </si>
  <si>
    <t>5521011</t>
  </si>
  <si>
    <t>ทต.สิริราช</t>
  </si>
  <si>
    <t>6521010</t>
  </si>
  <si>
    <t>แม่เมาะ</t>
  </si>
  <si>
    <t>ทต.แม่เมาะ</t>
  </si>
  <si>
    <t>6520202</t>
  </si>
  <si>
    <t>สบปราบ</t>
  </si>
  <si>
    <t>ทต.สบปราบ</t>
  </si>
  <si>
    <t>5521105</t>
  </si>
  <si>
    <t>ห้างฉัตร</t>
  </si>
  <si>
    <t>ทต.ห้างฉัตร</t>
  </si>
  <si>
    <t>5521208</t>
  </si>
  <si>
    <t>อบต.บ้านร้อง</t>
  </si>
  <si>
    <t>6520507</t>
  </si>
  <si>
    <t>อบต.บ้านขอ</t>
  </si>
  <si>
    <t>6521304</t>
  </si>
  <si>
    <t>ทต.นาครัว</t>
  </si>
  <si>
    <t>6521001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</si>
  <si>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</si>
  <si>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</si>
  <si>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</si>
  <si>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</si>
  <si>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</si>
  <si>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</si>
  <si>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6510111</t>
  </si>
  <si>
    <t>ทต.บ้านแป้น</t>
  </si>
  <si>
    <t>5510113</t>
  </si>
  <si>
    <t>ทต.อุโมงค์</t>
  </si>
  <si>
    <t>5510115</t>
  </si>
  <si>
    <t>ลำพูน ผลรวม</t>
  </si>
  <si>
    <t>เลย</t>
  </si>
  <si>
    <t>เมืองเลย</t>
  </si>
  <si>
    <t>เชียงคาน</t>
  </si>
  <si>
    <t>ทต.ธาตุ</t>
  </si>
  <si>
    <t>6420304</t>
  </si>
  <si>
    <t>ทต.นาโป่ง</t>
  </si>
  <si>
    <t>6420103</t>
  </si>
  <si>
    <t>เลย ผลรวม</t>
  </si>
  <si>
    <t>ศรีสะเกษ</t>
  </si>
  <si>
    <t>ห้วยทับทัน</t>
  </si>
  <si>
    <t>ทต.ห้วยทับทัน</t>
  </si>
  <si>
    <t>5331207</t>
  </si>
  <si>
    <t>ศรีสะเกษ ผลรวม</t>
  </si>
  <si>
    <t>สกลนคร</t>
  </si>
  <si>
    <t>ส่องดาว</t>
  </si>
  <si>
    <t>ทต.ส่องดาว</t>
  </si>
  <si>
    <t>5471305</t>
  </si>
  <si>
    <t>สกลนคร ผลรวม</t>
  </si>
  <si>
    <t>สงขลา</t>
  </si>
  <si>
    <t>เมืองสงขลา</t>
  </si>
  <si>
    <t>สะเดา</t>
  </si>
  <si>
    <t>ทต.พะวง</t>
  </si>
  <si>
    <t>6900102</t>
  </si>
  <si>
    <t>ทต.ปริก</t>
  </si>
  <si>
    <t>5901009</t>
  </si>
  <si>
    <t>สงขลา ผลรวม</t>
  </si>
  <si>
    <t>สมุทรสงคราม</t>
  </si>
  <si>
    <t>อัมพวา</t>
  </si>
  <si>
    <t>ทต.อัมพวา</t>
  </si>
  <si>
    <t>5750313</t>
  </si>
  <si>
    <t>สมุทรสงคราม ผลรวม</t>
  </si>
  <si>
    <t>สระบุรี</t>
  </si>
  <si>
    <t>หนองแค</t>
  </si>
  <si>
    <t>ทต.หนองแค</t>
  </si>
  <si>
    <t>5190320</t>
  </si>
  <si>
    <t>สระบุรี ผลรวม</t>
  </si>
  <si>
    <t>สุโขทัย</t>
  </si>
  <si>
    <t>เมืองสุโขทัย</t>
  </si>
  <si>
    <t>คีรีมาศ</t>
  </si>
  <si>
    <t>ทต.บ้านโตนด</t>
  </si>
  <si>
    <t>5640311</t>
  </si>
  <si>
    <t>อบต.บ้านหลุม</t>
  </si>
  <si>
    <t>6640106</t>
  </si>
  <si>
    <t>สุโขทัย ผลรวม</t>
  </si>
  <si>
    <t>สุรินทร์</t>
  </si>
  <si>
    <t>สนม</t>
  </si>
  <si>
    <t>ทต.แคน</t>
  </si>
  <si>
    <t>6320801</t>
  </si>
  <si>
    <t>สุรินทร์ ผลรวม</t>
  </si>
  <si>
    <t>อุบลราชธานี</t>
  </si>
  <si>
    <t>วารินชำราบ</t>
  </si>
  <si>
    <t>ทต.แสนสุข</t>
  </si>
  <si>
    <t>6341502</t>
  </si>
  <si>
    <t>อุบลราชธานี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</si>
  <si>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</si>
  <si>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</si>
  <si>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</si>
  <si>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แบบรายละเอียดประกอบการโอนเงินจัดสรรงบประมาณรายจ่ายประจำปีงบประมาณ พ.ศ. 2566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</si>
  <si>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</si>
  <si>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</si>
  <si>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</si>
  <si>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</si>
  <si>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 xml:space="preserve"> รหัสแหล่งของเงิน  6611410  รหัสกิจกรรมหลัก  15008660030400000  รหัสงบประมาณ  15008370001004100040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</si>
  <si>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</si>
  <si>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</si>
  <si>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</si>
  <si>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>สรุปรายละเอียดประกอบการโอนเงินจัดสรรงบประมาณรายจ่ายประจำปีงบประมาณ พ.ศ. 2566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</si>
  <si>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</si>
  <si>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</si>
  <si>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</si>
  <si>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</si>
  <si>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</si>
  <si>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</si>
  <si>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</si>
  <si>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</si>
  <si>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</si>
  <si>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</si>
  <si>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</si>
  <si>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</si>
  <si>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</si>
  <si>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</si>
  <si>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</si>
  <si>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</si>
  <si>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</si>
  <si>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</si>
  <si>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</si>
  <si>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</si>
  <si>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</si>
  <si>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</si>
  <si>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</si>
  <si>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</si>
  <si>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</si>
  <si>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</si>
  <si>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</si>
  <si>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</si>
  <si>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</si>
  <si>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</si>
  <si>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</si>
  <si>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</si>
  <si>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</si>
  <si>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</si>
  <si>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</si>
  <si>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</si>
  <si>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</si>
  <si>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</si>
  <si>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</si>
  <si>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</si>
  <si>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</si>
  <si>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</si>
  <si>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</si>
  <si>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</si>
  <si>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</si>
  <si>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</si>
  <si>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</si>
  <si>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</si>
  <si>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</si>
  <si>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</si>
  <si>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</si>
  <si>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</si>
  <si>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สมุทรสงคราม </t>
  </si>
  <si>
    <t xml:space="preserve">สระบุรี </t>
  </si>
  <si>
    <t xml:space="preserve">สุโขทัย </t>
  </si>
  <si>
    <t xml:space="preserve">สุรินทร์ </t>
  </si>
  <si>
    <t xml:space="preserve">อุบลราชธานี </t>
  </si>
  <si>
    <t>ผลรวมทั้งสิ้น</t>
  </si>
  <si>
    <t xml:space="preserve"> รายการเงินอุดหนุนสำหรับการจัดการศึกษาภาคบังคับ (ค่าเช่าบ้าน) ไตรมาสที่ 4 (เพิ่มเติม)</t>
  </si>
  <si>
    <t>ตามหนังสือกรมส่งเสริมการปกครองท้องถิ่น ด่วนที่สุด ที่ มท 0808.2/       ลงวันที่     สิงหาคม 2566   เลขที่ใบจัดสรร              /2566</t>
  </si>
  <si>
    <t>ตามหนังสือกรมส่งเสริมการปกครองท้องถิ่น ด่วนที่สุด ที่ มท 0808.2/                                 ลงวันที่          สิงหาคม  2566               เลขที่ใบจัดสรร                /2566</t>
  </si>
  <si>
    <t xml:space="preserve"> 25 ส.ค.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</si>
</sst>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4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0" applyNumberFormat="0" applyFont="0" applyAlignment="0" applyProtection="0"/>
    <xf numFmtId="0" fontId="18" fillId="20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5" applyNumberFormat="0" applyAlignment="0" applyProtection="0"/>
    <xf numFmtId="0" fontId="16" fillId="0" borderId="9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4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1" applyNumberFormat="0" applyAlignment="0" applyProtection="0"/>
    <xf numFmtId="0" fontId="2" fillId="23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71">
    <xf numFmtId="0" fontId="0" fillId="0" borderId="0" xfId="0"/>
    <xf numFmtId="0" fontId="26" fillId="0" borderId="0" xfId="0" applyFont="1"/>
    <xf numFmtId="0" fontId="28" fillId="0" borderId="0" xfId="0" applyFont="1"/>
    <xf numFmtId="0" fontId="27" fillId="0" borderId="14" xfId="0" applyFont="1" applyBorder="1" applyAlignment="1">
      <alignment horizontal="center"/>
    </xf>
    <xf numFmtId="187" fontId="27" fillId="0" borderId="14" xfId="123" applyFont="1" applyBorder="1" applyAlignment="1">
      <alignment horizontal="center"/>
    </xf>
    <xf numFmtId="0" fontId="26" fillId="0" borderId="15" xfId="0" applyFont="1" applyBorder="1"/>
    <xf numFmtId="0" fontId="26" fillId="0" borderId="15" xfId="0" applyFont="1" applyBorder="1" applyAlignment="1">
      <alignment horizontal="center"/>
    </xf>
    <xf numFmtId="187" fontId="26" fillId="0" borderId="15" xfId="123" applyFont="1" applyBorder="1"/>
    <xf numFmtId="0" fontId="26" fillId="0" borderId="3" xfId="0" applyFont="1" applyBorder="1"/>
    <xf numFmtId="0" fontId="26" fillId="0" borderId="3" xfId="0" applyFont="1" applyBorder="1" applyAlignment="1">
      <alignment horizontal="center"/>
    </xf>
    <xf numFmtId="187" fontId="26" fillId="0" borderId="3" xfId="123" applyFont="1" applyBorder="1"/>
    <xf numFmtId="0" fontId="26" fillId="0" borderId="17" xfId="0" applyFont="1" applyBorder="1" applyAlignment="1">
      <alignment horizontal="center"/>
    </xf>
    <xf numFmtId="0" fontId="26" fillId="0" borderId="17" xfId="0" applyFont="1" applyBorder="1"/>
    <xf numFmtId="187" fontId="26" fillId="0" borderId="17" xfId="123" applyFont="1" applyBorder="1"/>
    <xf numFmtId="0" fontId="26" fillId="0" borderId="0" xfId="0" applyFont="1" applyAlignment="1">
      <alignment horizontal="center"/>
    </xf>
    <xf numFmtId="187" fontId="26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4" xfId="3" applyFont="1" applyBorder="1" applyAlignment="1">
      <alignment horizontal="center"/>
    </xf>
    <xf numFmtId="1" fontId="3" fillId="0" borderId="14" xfId="132" applyNumberFormat="1" applyFont="1" applyBorder="1" applyAlignment="1">
      <alignment horizontal="center"/>
    </xf>
    <xf numFmtId="43" fontId="3" fillId="0" borderId="14" xfId="133" applyFont="1" applyFill="1" applyBorder="1" applyAlignment="1" applyProtection="1">
      <alignment horizontal="center"/>
      <protection locked="0"/>
    </xf>
    <xf numFmtId="1" fontId="3" fillId="0" borderId="14" xfId="133" applyNumberFormat="1" applyFont="1" applyFill="1" applyBorder="1" applyAlignment="1" applyProtection="1">
      <alignment horizontal="center"/>
      <protection locked="0"/>
    </xf>
    <xf numFmtId="0" fontId="27" fillId="0" borderId="14" xfId="134" applyFont="1" applyBorder="1" applyAlignment="1">
      <alignment horizontal="center"/>
    </xf>
    <xf numFmtId="0" fontId="33" fillId="0" borderId="0" xfId="134"/>
    <xf numFmtId="0" fontId="26" fillId="0" borderId="15" xfId="134" applyFont="1" applyBorder="1" applyAlignment="1">
      <alignment horizontal="center"/>
    </xf>
    <xf numFmtId="0" fontId="26" fillId="0" borderId="15" xfId="134" applyFont="1" applyBorder="1"/>
    <xf numFmtId="1" fontId="26" fillId="0" borderId="15" xfId="135" applyNumberFormat="1" applyFont="1" applyBorder="1" applyAlignment="1">
      <alignment horizontal="center"/>
    </xf>
    <xf numFmtId="43" fontId="26" fillId="0" borderId="15" xfId="135" applyFont="1" applyBorder="1"/>
    <xf numFmtId="15" fontId="26" fillId="0" borderId="2" xfId="134" applyNumberFormat="1" applyFont="1" applyBorder="1" applyAlignment="1">
      <alignment horizontal="center"/>
    </xf>
    <xf numFmtId="15" fontId="26" fillId="0" borderId="3" xfId="134" applyNumberFormat="1" applyFont="1" applyBorder="1" applyAlignment="1">
      <alignment horizontal="center"/>
    </xf>
    <xf numFmtId="0" fontId="26" fillId="0" borderId="17" xfId="134" applyFont="1" applyBorder="1" applyAlignment="1">
      <alignment horizontal="center"/>
    </xf>
    <xf numFmtId="0" fontId="26" fillId="0" borderId="17" xfId="134" applyFont="1" applyBorder="1"/>
    <xf numFmtId="1" fontId="26" fillId="0" borderId="17" xfId="135" applyNumberFormat="1" applyFont="1" applyBorder="1" applyAlignment="1">
      <alignment horizontal="center"/>
    </xf>
    <xf numFmtId="43" fontId="26" fillId="0" borderId="17" xfId="135" applyFont="1" applyBorder="1"/>
    <xf numFmtId="1" fontId="26" fillId="0" borderId="3" xfId="135" applyNumberFormat="1" applyFont="1" applyBorder="1" applyAlignment="1">
      <alignment horizontal="center"/>
    </xf>
    <xf numFmtId="0" fontId="26" fillId="0" borderId="3" xfId="134" applyFont="1" applyBorder="1" applyAlignment="1">
      <alignment horizontal="center"/>
    </xf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1" fontId="26" fillId="0" borderId="16" xfId="135" applyNumberFormat="1" applyFont="1" applyBorder="1" applyAlignment="1">
      <alignment horizontal="center"/>
    </xf>
    <xf numFmtId="0" fontId="26" fillId="0" borderId="16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6" fillId="0" borderId="13" xfId="0" applyFont="1" applyBorder="1"/>
    <xf numFmtId="0" fontId="27" fillId="0" borderId="3" xfId="0" applyFont="1" applyBorder="1" applyAlignment="1">
      <alignment horizontal="center"/>
    </xf>
    <xf numFmtId="0" fontId="26" fillId="0" borderId="19" xfId="0" applyFont="1" applyBorder="1"/>
    <xf numFmtId="0" fontId="26" fillId="0" borderId="3" xfId="0" applyFont="1" applyBorder="1" applyAlignment="1">
      <alignment horizontal="left"/>
    </xf>
    <xf numFmtId="187" fontId="26" fillId="0" borderId="3" xfId="123" applyFont="1" applyBorder="1" applyAlignment="1">
      <alignment horizontal="center"/>
    </xf>
    <xf numFmtId="0" fontId="27" fillId="0" borderId="3" xfId="0" applyFont="1" applyBorder="1"/>
    <xf numFmtId="187" fontId="27" fillId="0" borderId="3" xfId="123" applyFont="1" applyBorder="1"/>
    <xf numFmtId="0" fontId="26" fillId="0" borderId="13" xfId="0" applyFont="1" applyBorder="1" applyAlignment="1">
      <alignment horizontal="center"/>
    </xf>
    <xf numFmtId="187" fontId="26" fillId="0" borderId="13" xfId="123" applyFont="1" applyBorder="1"/>
    <xf numFmtId="187" fontId="27" fillId="0" borderId="16" xfId="123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8" xfId="0" applyFont="1" applyBorder="1"/>
    <xf numFmtId="187" fontId="26" fillId="0" borderId="18" xfId="123" applyFont="1" applyBorder="1"/>
    <xf numFmtId="0" fontId="26" fillId="0" borderId="19" xfId="0" applyFont="1" applyBorder="1" applyAlignment="1">
      <alignment horizontal="center"/>
    </xf>
    <xf numFmtId="187" fontId="26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31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61"/>
  <sheetViews>
    <sheetView tabSelected="1" topLeftCell="A3" workbookViewId="0">
      <selection activeCell="D10" sqref="D10"/>
    </sheetView>
  </sheetViews>
  <sheetFormatPr defaultColWidth="9" defaultRowHeight="15"/>
  <cols>
    <col min="1" max="1" width="9" style="25"/>
    <col min="2" max="2" width="15.77734375" style="25" customWidth="1"/>
    <col min="3" max="3" width="11" style="43" customWidth="1"/>
    <col min="4" max="4" width="17.6640625" style="25" customWidth="1"/>
    <col min="5" max="5" width="12.5546875" style="44" customWidth="1"/>
    <col min="6" max="6" width="11.77734375" style="43" customWidth="1"/>
    <col min="7" max="7" width="10.88671875" style="43" customWidth="1"/>
    <col min="8" max="16384" width="9" style="25"/>
  </cols>
  <sheetData>
    <row r="1" spans="1:9" s="16" customFormat="1" ht="21">
      <c r="A1" s="64" t="s">
        <v>720</v>
      </c>
      <c r="B1" s="64"/>
      <c r="C1" s="64"/>
      <c r="D1" s="64"/>
      <c r="E1" s="64"/>
      <c r="F1" s="64"/>
      <c r="G1" s="64"/>
    </row>
    <row r="2" spans="1:9" s="16" customFormat="1" ht="21">
      <c r="A2" s="65" t="s">
        <v>721</v>
      </c>
      <c r="B2" s="65"/>
      <c r="C2" s="65"/>
      <c r="D2" s="65"/>
      <c r="E2" s="65"/>
      <c r="F2" s="65"/>
      <c r="G2" s="65"/>
    </row>
    <row r="3" spans="1:9" s="16" customFormat="1" ht="21">
      <c r="A3" s="66" t="s">
        <v>779</v>
      </c>
      <c r="B3" s="66"/>
      <c r="C3" s="66"/>
      <c r="D3" s="66"/>
      <c r="E3" s="66"/>
      <c r="F3" s="66"/>
      <c r="G3" s="66"/>
    </row>
    <row r="4" spans="1:9" s="17" customFormat="1" ht="21">
      <c r="A4" s="67" t="s">
        <v>716</v>
      </c>
      <c r="B4" s="67"/>
      <c r="C4" s="67"/>
      <c r="D4" s="67"/>
      <c r="E4" s="67"/>
      <c r="F4" s="67"/>
      <c r="G4" s="67"/>
    </row>
    <row r="5" spans="1:9" s="16" customFormat="1" ht="21" hidden="1">
      <c r="A5" s="68" t="s">
        <v>722</v>
      </c>
      <c r="B5" s="68"/>
      <c r="C5" s="68"/>
      <c r="D5" s="68"/>
      <c r="E5" s="18"/>
      <c r="F5" s="19"/>
      <c r="G5" s="19"/>
    </row>
    <row r="6" spans="1:9" s="16" customFormat="1" ht="21">
      <c r="A6" s="63" t="s">
        <v>780</v>
      </c>
      <c r="B6" s="63"/>
      <c r="C6" s="63"/>
      <c r="D6" s="63"/>
      <c r="E6" s="63"/>
      <c r="F6" s="63"/>
      <c r="G6" s="63"/>
    </row>
    <row r="7" spans="1:9" ht="21">
      <c r="A7" s="20" t="s">
        <v>0</v>
      </c>
      <c r="B7" s="20" t="s">
        <v>1</v>
      </c>
      <c r="C7" s="21" t="s">
        <v>709</v>
      </c>
      <c r="D7" s="22" t="s">
        <v>718</v>
      </c>
      <c r="E7" s="23" t="s">
        <v>723</v>
      </c>
      <c r="F7" s="24" t="s">
        <v>724</v>
      </c>
      <c r="G7" s="24" t="s">
        <v>725</v>
      </c>
    </row>
    <row r="8" spans="1:9" ht="20.100000000000001" customHeight="1">
      <c r="A8" s="26">
        <v>1</v>
      </c>
      <c r="B8" s="27" t="s">
        <v>726</v>
      </c>
      <c r="C8" s="28">
        <v>8</v>
      </c>
      <c r="D8" s="29">
        <v>139700</v>
      </c>
      <c r="E8" s="28">
        <v>11756</v>
      </c>
      <c r="F8" s="26">
        <v>10822</v>
      </c>
      <c r="G8" s="30" t="s">
        <v>782</v>
      </c>
      <c r="I8" s="31"/>
    </row>
    <row r="9" spans="1:9" ht="20.100000000000001" customHeight="1">
      <c r="A9" s="32">
        <v>2</v>
      </c>
      <c r="B9" s="33" t="s">
        <v>727</v>
      </c>
      <c r="C9" s="34">
        <v>2</v>
      </c>
      <c r="D9" s="35">
        <v>12000</v>
      </c>
      <c r="E9" s="36">
        <v>11757</v>
      </c>
      <c r="F9" s="37">
        <v>10823</v>
      </c>
      <c r="G9" s="31" t="s">
        <v>782</v>
      </c>
      <c r="I9" s="31"/>
    </row>
    <row r="10" spans="1:9" ht="20.100000000000001" customHeight="1">
      <c r="A10" s="32">
        <v>3</v>
      </c>
      <c r="B10" s="33" t="s">
        <v>728</v>
      </c>
      <c r="C10" s="34">
        <v>5</v>
      </c>
      <c r="D10" s="35">
        <v>95000</v>
      </c>
      <c r="E10" s="36">
        <v>11758</v>
      </c>
      <c r="F10" s="37">
        <v>10824</v>
      </c>
      <c r="G10" s="31" t="s">
        <v>782</v>
      </c>
    </row>
    <row r="11" spans="1:9" ht="20.100000000000001" customHeight="1">
      <c r="A11" s="32">
        <v>4</v>
      </c>
      <c r="B11" s="33" t="s">
        <v>729</v>
      </c>
      <c r="C11" s="34">
        <v>7</v>
      </c>
      <c r="D11" s="35">
        <v>51500</v>
      </c>
      <c r="E11" s="36">
        <v>11759</v>
      </c>
      <c r="F11" s="37">
        <v>10825</v>
      </c>
      <c r="G11" s="31" t="s">
        <v>782</v>
      </c>
    </row>
    <row r="12" spans="1:9" ht="20.100000000000001" customHeight="1">
      <c r="A12" s="32">
        <v>5</v>
      </c>
      <c r="B12" s="33" t="s">
        <v>730</v>
      </c>
      <c r="C12" s="34">
        <v>12</v>
      </c>
      <c r="D12" s="35">
        <v>650800</v>
      </c>
      <c r="E12" s="36">
        <v>11760</v>
      </c>
      <c r="F12" s="37">
        <v>10826</v>
      </c>
      <c r="G12" s="31" t="s">
        <v>782</v>
      </c>
    </row>
    <row r="13" spans="1:9" ht="20.100000000000001" customHeight="1">
      <c r="A13" s="32">
        <v>6</v>
      </c>
      <c r="B13" s="33" t="s">
        <v>731</v>
      </c>
      <c r="C13" s="34">
        <v>1</v>
      </c>
      <c r="D13" s="35">
        <v>4000</v>
      </c>
      <c r="E13" s="36">
        <v>11761</v>
      </c>
      <c r="F13" s="37">
        <v>10827</v>
      </c>
      <c r="G13" s="31" t="s">
        <v>782</v>
      </c>
    </row>
    <row r="14" spans="1:9" ht="20.100000000000001" customHeight="1">
      <c r="A14" s="32">
        <v>7</v>
      </c>
      <c r="B14" s="33" t="s">
        <v>732</v>
      </c>
      <c r="C14" s="34">
        <v>4</v>
      </c>
      <c r="D14" s="35">
        <v>101700</v>
      </c>
      <c r="E14" s="36">
        <v>11762</v>
      </c>
      <c r="F14" s="37">
        <v>10828</v>
      </c>
      <c r="G14" s="31" t="s">
        <v>782</v>
      </c>
    </row>
    <row r="15" spans="1:9" ht="20.100000000000001" customHeight="1">
      <c r="A15" s="32">
        <v>8</v>
      </c>
      <c r="B15" s="33" t="s">
        <v>733</v>
      </c>
      <c r="C15" s="34">
        <v>4</v>
      </c>
      <c r="D15" s="35">
        <v>38500</v>
      </c>
      <c r="E15" s="36">
        <v>11763</v>
      </c>
      <c r="F15" s="37">
        <v>10829</v>
      </c>
      <c r="G15" s="31" t="s">
        <v>782</v>
      </c>
    </row>
    <row r="16" spans="1:9" ht="20.100000000000001" customHeight="1">
      <c r="A16" s="32">
        <v>9</v>
      </c>
      <c r="B16" s="33" t="s">
        <v>734</v>
      </c>
      <c r="C16" s="34">
        <v>3</v>
      </c>
      <c r="D16" s="35">
        <v>38100</v>
      </c>
      <c r="E16" s="36">
        <v>11764</v>
      </c>
      <c r="F16" s="37">
        <v>10830</v>
      </c>
      <c r="G16" s="31" t="s">
        <v>782</v>
      </c>
    </row>
    <row r="17" spans="1:7" ht="20.100000000000001" customHeight="1">
      <c r="A17" s="32">
        <v>10</v>
      </c>
      <c r="B17" s="33" t="s">
        <v>735</v>
      </c>
      <c r="C17" s="34">
        <v>6</v>
      </c>
      <c r="D17" s="35">
        <v>51300</v>
      </c>
      <c r="E17" s="36">
        <v>11765</v>
      </c>
      <c r="F17" s="37">
        <v>10831</v>
      </c>
      <c r="G17" s="31" t="s">
        <v>782</v>
      </c>
    </row>
    <row r="18" spans="1:7" ht="20.100000000000001" customHeight="1">
      <c r="A18" s="32">
        <v>11</v>
      </c>
      <c r="B18" s="33" t="s">
        <v>736</v>
      </c>
      <c r="C18" s="34">
        <v>20</v>
      </c>
      <c r="D18" s="35">
        <v>421500</v>
      </c>
      <c r="E18" s="36">
        <v>11766</v>
      </c>
      <c r="F18" s="37">
        <v>10832</v>
      </c>
      <c r="G18" s="31" t="s">
        <v>782</v>
      </c>
    </row>
    <row r="19" spans="1:7" ht="20.100000000000001" customHeight="1">
      <c r="A19" s="32">
        <v>12</v>
      </c>
      <c r="B19" s="33" t="s">
        <v>737</v>
      </c>
      <c r="C19" s="34">
        <v>21</v>
      </c>
      <c r="D19" s="35">
        <v>461500</v>
      </c>
      <c r="E19" s="36">
        <v>11767</v>
      </c>
      <c r="F19" s="37">
        <v>10833</v>
      </c>
      <c r="G19" s="31" t="s">
        <v>782</v>
      </c>
    </row>
    <row r="20" spans="1:7" ht="20.100000000000001" customHeight="1">
      <c r="A20" s="32">
        <v>13</v>
      </c>
      <c r="B20" s="33" t="s">
        <v>738</v>
      </c>
      <c r="C20" s="34">
        <v>4</v>
      </c>
      <c r="D20" s="35">
        <v>89100</v>
      </c>
      <c r="E20" s="36">
        <v>11768</v>
      </c>
      <c r="F20" s="37">
        <v>10834</v>
      </c>
      <c r="G20" s="31" t="s">
        <v>782</v>
      </c>
    </row>
    <row r="21" spans="1:7" ht="20.100000000000001" customHeight="1">
      <c r="A21" s="32">
        <v>14</v>
      </c>
      <c r="B21" s="33" t="s">
        <v>739</v>
      </c>
      <c r="C21" s="34">
        <v>7</v>
      </c>
      <c r="D21" s="35">
        <v>47000</v>
      </c>
      <c r="E21" s="36">
        <v>11769</v>
      </c>
      <c r="F21" s="37">
        <v>10835</v>
      </c>
      <c r="G21" s="31" t="s">
        <v>782</v>
      </c>
    </row>
    <row r="22" spans="1:7" ht="20.100000000000001" customHeight="1">
      <c r="A22" s="32">
        <v>15</v>
      </c>
      <c r="B22" s="33" t="s">
        <v>740</v>
      </c>
      <c r="C22" s="34">
        <v>2</v>
      </c>
      <c r="D22" s="35">
        <v>102800</v>
      </c>
      <c r="E22" s="36">
        <v>11770</v>
      </c>
      <c r="F22" s="37">
        <v>10836</v>
      </c>
      <c r="G22" s="31" t="s">
        <v>782</v>
      </c>
    </row>
    <row r="23" spans="1:7" ht="20.100000000000001" customHeight="1">
      <c r="A23" s="32">
        <v>16</v>
      </c>
      <c r="B23" s="33" t="s">
        <v>741</v>
      </c>
      <c r="C23" s="34">
        <v>2</v>
      </c>
      <c r="D23" s="35">
        <v>9000</v>
      </c>
      <c r="E23" s="36">
        <v>11771</v>
      </c>
      <c r="F23" s="37">
        <v>10837</v>
      </c>
      <c r="G23" s="31" t="s">
        <v>782</v>
      </c>
    </row>
    <row r="24" spans="1:7" ht="20.100000000000001" customHeight="1">
      <c r="A24" s="32">
        <v>17</v>
      </c>
      <c r="B24" s="33" t="s">
        <v>742</v>
      </c>
      <c r="C24" s="34">
        <v>8</v>
      </c>
      <c r="D24" s="35">
        <v>158100</v>
      </c>
      <c r="E24" s="36">
        <v>11772</v>
      </c>
      <c r="F24" s="37">
        <v>10838</v>
      </c>
      <c r="G24" s="31" t="s">
        <v>782</v>
      </c>
    </row>
    <row r="25" spans="1:7" ht="20.100000000000001" customHeight="1">
      <c r="A25" s="32">
        <v>18</v>
      </c>
      <c r="B25" s="33" t="s">
        <v>743</v>
      </c>
      <c r="C25" s="34">
        <v>9</v>
      </c>
      <c r="D25" s="35">
        <v>104500</v>
      </c>
      <c r="E25" s="36">
        <v>11773</v>
      </c>
      <c r="F25" s="37">
        <v>10839</v>
      </c>
      <c r="G25" s="31" t="s">
        <v>782</v>
      </c>
    </row>
    <row r="26" spans="1:7" ht="20.100000000000001" customHeight="1">
      <c r="A26" s="32">
        <v>19</v>
      </c>
      <c r="B26" s="33" t="s">
        <v>744</v>
      </c>
      <c r="C26" s="34">
        <v>2</v>
      </c>
      <c r="D26" s="35">
        <v>53600</v>
      </c>
      <c r="E26" s="36">
        <v>11774</v>
      </c>
      <c r="F26" s="37">
        <v>10840</v>
      </c>
      <c r="G26" s="31" t="s">
        <v>782</v>
      </c>
    </row>
    <row r="27" spans="1:7" ht="20.100000000000001" customHeight="1">
      <c r="A27" s="32">
        <v>20</v>
      </c>
      <c r="B27" s="33" t="s">
        <v>745</v>
      </c>
      <c r="C27" s="34">
        <v>3</v>
      </c>
      <c r="D27" s="35">
        <v>55500</v>
      </c>
      <c r="E27" s="36">
        <v>11775</v>
      </c>
      <c r="F27" s="37">
        <v>10841</v>
      </c>
      <c r="G27" s="31" t="s">
        <v>782</v>
      </c>
    </row>
    <row r="28" spans="1:7" ht="20.100000000000001" customHeight="1">
      <c r="A28" s="32">
        <v>21</v>
      </c>
      <c r="B28" s="33" t="s">
        <v>746</v>
      </c>
      <c r="C28" s="34">
        <v>1</v>
      </c>
      <c r="D28" s="35">
        <v>5500</v>
      </c>
      <c r="E28" s="36">
        <v>11776</v>
      </c>
      <c r="F28" s="37">
        <v>10842</v>
      </c>
      <c r="G28" s="31" t="s">
        <v>782</v>
      </c>
    </row>
    <row r="29" spans="1:7" ht="20.100000000000001" customHeight="1">
      <c r="A29" s="32">
        <v>22</v>
      </c>
      <c r="B29" s="33" t="s">
        <v>747</v>
      </c>
      <c r="C29" s="34">
        <v>2</v>
      </c>
      <c r="D29" s="35">
        <v>67000</v>
      </c>
      <c r="E29" s="36">
        <v>11777</v>
      </c>
      <c r="F29" s="37">
        <v>10843</v>
      </c>
      <c r="G29" s="31" t="s">
        <v>782</v>
      </c>
    </row>
    <row r="30" spans="1:7" ht="20.100000000000001" customHeight="1">
      <c r="A30" s="32">
        <v>23</v>
      </c>
      <c r="B30" s="33" t="s">
        <v>748</v>
      </c>
      <c r="C30" s="34">
        <v>3</v>
      </c>
      <c r="D30" s="35">
        <v>103500</v>
      </c>
      <c r="E30" s="36">
        <v>11778</v>
      </c>
      <c r="F30" s="37">
        <v>10844</v>
      </c>
      <c r="G30" s="31" t="s">
        <v>782</v>
      </c>
    </row>
    <row r="31" spans="1:7" ht="20.100000000000001" customHeight="1">
      <c r="A31" s="32">
        <v>24</v>
      </c>
      <c r="B31" s="33" t="s">
        <v>749</v>
      </c>
      <c r="C31" s="34">
        <v>3</v>
      </c>
      <c r="D31" s="35">
        <v>22000</v>
      </c>
      <c r="E31" s="36">
        <v>11779</v>
      </c>
      <c r="F31" s="37">
        <v>10845</v>
      </c>
      <c r="G31" s="31" t="s">
        <v>782</v>
      </c>
    </row>
    <row r="32" spans="1:7" ht="20.100000000000001" customHeight="1">
      <c r="A32" s="32">
        <v>25</v>
      </c>
      <c r="B32" s="33" t="s">
        <v>750</v>
      </c>
      <c r="C32" s="34">
        <v>4</v>
      </c>
      <c r="D32" s="35">
        <v>64600</v>
      </c>
      <c r="E32" s="36">
        <v>11780</v>
      </c>
      <c r="F32" s="37">
        <v>10846</v>
      </c>
      <c r="G32" s="31" t="s">
        <v>782</v>
      </c>
    </row>
    <row r="33" spans="1:7" ht="20.100000000000001" customHeight="1">
      <c r="A33" s="32">
        <v>26</v>
      </c>
      <c r="B33" s="33" t="s">
        <v>751</v>
      </c>
      <c r="C33" s="34">
        <v>1</v>
      </c>
      <c r="D33" s="35">
        <v>44100</v>
      </c>
      <c r="E33" s="36">
        <v>11781</v>
      </c>
      <c r="F33" s="37">
        <v>10847</v>
      </c>
      <c r="G33" s="31" t="s">
        <v>782</v>
      </c>
    </row>
    <row r="34" spans="1:7" ht="20.100000000000001" customHeight="1">
      <c r="A34" s="32">
        <v>27</v>
      </c>
      <c r="B34" s="33" t="s">
        <v>752</v>
      </c>
      <c r="C34" s="34">
        <v>1</v>
      </c>
      <c r="D34" s="35">
        <v>20000</v>
      </c>
      <c r="E34" s="36">
        <v>11782</v>
      </c>
      <c r="F34" s="37">
        <v>10848</v>
      </c>
      <c r="G34" s="31" t="s">
        <v>782</v>
      </c>
    </row>
    <row r="35" spans="1:7" ht="20.100000000000001" customHeight="1">
      <c r="A35" s="32">
        <v>28</v>
      </c>
      <c r="B35" s="33" t="s">
        <v>753</v>
      </c>
      <c r="C35" s="34">
        <v>7</v>
      </c>
      <c r="D35" s="35">
        <v>101400</v>
      </c>
      <c r="E35" s="36">
        <v>11783</v>
      </c>
      <c r="F35" s="37">
        <v>10849</v>
      </c>
      <c r="G35" s="31" t="s">
        <v>782</v>
      </c>
    </row>
    <row r="36" spans="1:7" ht="20.100000000000001" customHeight="1">
      <c r="A36" s="32">
        <v>29</v>
      </c>
      <c r="B36" s="33" t="s">
        <v>754</v>
      </c>
      <c r="C36" s="34">
        <v>4</v>
      </c>
      <c r="D36" s="35">
        <v>38400</v>
      </c>
      <c r="E36" s="36">
        <v>11784</v>
      </c>
      <c r="F36" s="37">
        <v>10850</v>
      </c>
      <c r="G36" s="31" t="s">
        <v>782</v>
      </c>
    </row>
    <row r="37" spans="1:7" ht="20.100000000000001" customHeight="1">
      <c r="A37" s="32">
        <v>30</v>
      </c>
      <c r="B37" s="33" t="s">
        <v>755</v>
      </c>
      <c r="C37" s="34">
        <v>7</v>
      </c>
      <c r="D37" s="35">
        <v>158000</v>
      </c>
      <c r="E37" s="36">
        <v>11785</v>
      </c>
      <c r="F37" s="37">
        <v>10851</v>
      </c>
      <c r="G37" s="31" t="s">
        <v>782</v>
      </c>
    </row>
    <row r="38" spans="1:7" ht="20.100000000000001" customHeight="1">
      <c r="A38" s="32">
        <v>31</v>
      </c>
      <c r="B38" s="33" t="s">
        <v>756</v>
      </c>
      <c r="C38" s="34">
        <v>2</v>
      </c>
      <c r="D38" s="35">
        <v>40500</v>
      </c>
      <c r="E38" s="36">
        <v>11786</v>
      </c>
      <c r="F38" s="37">
        <v>10852</v>
      </c>
      <c r="G38" s="31" t="s">
        <v>782</v>
      </c>
    </row>
    <row r="39" spans="1:7" ht="20.100000000000001" customHeight="1">
      <c r="A39" s="32">
        <v>32</v>
      </c>
      <c r="B39" s="33" t="s">
        <v>757</v>
      </c>
      <c r="C39" s="34">
        <v>3</v>
      </c>
      <c r="D39" s="35">
        <v>82700</v>
      </c>
      <c r="E39" s="36">
        <v>11787</v>
      </c>
      <c r="F39" s="37">
        <v>10853</v>
      </c>
      <c r="G39" s="31" t="s">
        <v>782</v>
      </c>
    </row>
    <row r="40" spans="1:7" ht="20.100000000000001" customHeight="1">
      <c r="A40" s="32">
        <v>33</v>
      </c>
      <c r="B40" s="33" t="s">
        <v>758</v>
      </c>
      <c r="C40" s="34">
        <v>1</v>
      </c>
      <c r="D40" s="35">
        <v>10000</v>
      </c>
      <c r="E40" s="36">
        <v>11788</v>
      </c>
      <c r="F40" s="37">
        <v>10854</v>
      </c>
      <c r="G40" s="31" t="s">
        <v>782</v>
      </c>
    </row>
    <row r="41" spans="1:7" ht="20.100000000000001" customHeight="1">
      <c r="A41" s="32">
        <v>34</v>
      </c>
      <c r="B41" s="33" t="s">
        <v>759</v>
      </c>
      <c r="C41" s="34">
        <v>4</v>
      </c>
      <c r="D41" s="35">
        <v>28000</v>
      </c>
      <c r="E41" s="36">
        <v>11789</v>
      </c>
      <c r="F41" s="37">
        <v>10855</v>
      </c>
      <c r="G41" s="31" t="s">
        <v>782</v>
      </c>
    </row>
    <row r="42" spans="1:7" ht="20.100000000000001" customHeight="1">
      <c r="A42" s="32">
        <v>35</v>
      </c>
      <c r="B42" s="33" t="s">
        <v>760</v>
      </c>
      <c r="C42" s="34">
        <v>4</v>
      </c>
      <c r="D42" s="35">
        <v>31400</v>
      </c>
      <c r="E42" s="36">
        <v>11790</v>
      </c>
      <c r="F42" s="37">
        <v>10856</v>
      </c>
      <c r="G42" s="31" t="s">
        <v>782</v>
      </c>
    </row>
    <row r="43" spans="1:7" ht="20.100000000000001" customHeight="1">
      <c r="A43" s="32">
        <v>36</v>
      </c>
      <c r="B43" s="33" t="s">
        <v>761</v>
      </c>
      <c r="C43" s="34">
        <v>6</v>
      </c>
      <c r="D43" s="35">
        <v>169800</v>
      </c>
      <c r="E43" s="36">
        <v>11791</v>
      </c>
      <c r="F43" s="37">
        <v>10857</v>
      </c>
      <c r="G43" s="31" t="s">
        <v>782</v>
      </c>
    </row>
    <row r="44" spans="1:7" ht="20.100000000000001" customHeight="1">
      <c r="A44" s="32">
        <v>37</v>
      </c>
      <c r="B44" s="33" t="s">
        <v>762</v>
      </c>
      <c r="C44" s="34">
        <v>3</v>
      </c>
      <c r="D44" s="35">
        <v>70000</v>
      </c>
      <c r="E44" s="36">
        <v>11792</v>
      </c>
      <c r="F44" s="37">
        <v>10858</v>
      </c>
      <c r="G44" s="31" t="s">
        <v>782</v>
      </c>
    </row>
    <row r="45" spans="1:7" ht="20.100000000000001" customHeight="1">
      <c r="A45" s="32">
        <v>38</v>
      </c>
      <c r="B45" s="33" t="s">
        <v>763</v>
      </c>
      <c r="C45" s="34">
        <v>3</v>
      </c>
      <c r="D45" s="35">
        <v>94500</v>
      </c>
      <c r="E45" s="36">
        <v>11793</v>
      </c>
      <c r="F45" s="37">
        <v>10859</v>
      </c>
      <c r="G45" s="31" t="s">
        <v>782</v>
      </c>
    </row>
    <row r="46" spans="1:7" ht="20.100000000000001" customHeight="1">
      <c r="A46" s="32">
        <v>39</v>
      </c>
      <c r="B46" s="33" t="s">
        <v>764</v>
      </c>
      <c r="C46" s="34">
        <v>1</v>
      </c>
      <c r="D46" s="35">
        <v>3600</v>
      </c>
      <c r="E46" s="36">
        <v>11794</v>
      </c>
      <c r="F46" s="37">
        <v>10860</v>
      </c>
      <c r="G46" s="31" t="s">
        <v>782</v>
      </c>
    </row>
    <row r="47" spans="1:7" ht="20.100000000000001" customHeight="1">
      <c r="A47" s="32">
        <v>40</v>
      </c>
      <c r="B47" s="33" t="s">
        <v>765</v>
      </c>
      <c r="C47" s="34">
        <v>1</v>
      </c>
      <c r="D47" s="35">
        <v>6000</v>
      </c>
      <c r="E47" s="36">
        <v>11795</v>
      </c>
      <c r="F47" s="37">
        <v>10861</v>
      </c>
      <c r="G47" s="31" t="s">
        <v>782</v>
      </c>
    </row>
    <row r="48" spans="1:7" ht="20.100000000000001" customHeight="1">
      <c r="A48" s="32">
        <v>41</v>
      </c>
      <c r="B48" s="33" t="s">
        <v>766</v>
      </c>
      <c r="C48" s="34">
        <v>2</v>
      </c>
      <c r="D48" s="35">
        <v>8000</v>
      </c>
      <c r="E48" s="36">
        <v>11796</v>
      </c>
      <c r="F48" s="37">
        <v>10862</v>
      </c>
      <c r="G48" s="31" t="s">
        <v>782</v>
      </c>
    </row>
    <row r="49" spans="1:7" ht="20.100000000000001" customHeight="1">
      <c r="A49" s="32">
        <v>42</v>
      </c>
      <c r="B49" s="33" t="s">
        <v>767</v>
      </c>
      <c r="C49" s="34">
        <v>8</v>
      </c>
      <c r="D49" s="35">
        <v>331800</v>
      </c>
      <c r="E49" s="36">
        <v>11797</v>
      </c>
      <c r="F49" s="37">
        <v>10863</v>
      </c>
      <c r="G49" s="31" t="s">
        <v>782</v>
      </c>
    </row>
    <row r="50" spans="1:7" ht="20.100000000000001" customHeight="1">
      <c r="A50" s="32">
        <v>43</v>
      </c>
      <c r="B50" s="33" t="s">
        <v>768</v>
      </c>
      <c r="C50" s="34">
        <v>4</v>
      </c>
      <c r="D50" s="35">
        <v>86500</v>
      </c>
      <c r="E50" s="36">
        <v>11798</v>
      </c>
      <c r="F50" s="37">
        <v>10864</v>
      </c>
      <c r="G50" s="31" t="s">
        <v>782</v>
      </c>
    </row>
    <row r="51" spans="1:7" ht="20.100000000000001" customHeight="1">
      <c r="A51" s="32">
        <v>44</v>
      </c>
      <c r="B51" s="33" t="s">
        <v>769</v>
      </c>
      <c r="C51" s="34">
        <v>2</v>
      </c>
      <c r="D51" s="35">
        <v>15000</v>
      </c>
      <c r="E51" s="36">
        <v>11799</v>
      </c>
      <c r="F51" s="37">
        <v>10865</v>
      </c>
      <c r="G51" s="31" t="s">
        <v>782</v>
      </c>
    </row>
    <row r="52" spans="1:7" ht="20.100000000000001" customHeight="1">
      <c r="A52" s="32">
        <v>45</v>
      </c>
      <c r="B52" s="33" t="s">
        <v>770</v>
      </c>
      <c r="C52" s="34">
        <v>1</v>
      </c>
      <c r="D52" s="35">
        <v>25000</v>
      </c>
      <c r="E52" s="36">
        <v>11800</v>
      </c>
      <c r="F52" s="37">
        <v>10866</v>
      </c>
      <c r="G52" s="31" t="s">
        <v>782</v>
      </c>
    </row>
    <row r="53" spans="1:7" ht="20.100000000000001" customHeight="1">
      <c r="A53" s="32">
        <v>46</v>
      </c>
      <c r="B53" s="33" t="s">
        <v>771</v>
      </c>
      <c r="C53" s="34">
        <v>1</v>
      </c>
      <c r="D53" s="35">
        <v>19000</v>
      </c>
      <c r="E53" s="36">
        <v>11801</v>
      </c>
      <c r="F53" s="37">
        <v>10867</v>
      </c>
      <c r="G53" s="31" t="s">
        <v>782</v>
      </c>
    </row>
    <row r="54" spans="1:7" ht="20.100000000000001" customHeight="1">
      <c r="A54" s="32">
        <v>47</v>
      </c>
      <c r="B54" s="33" t="s">
        <v>772</v>
      </c>
      <c r="C54" s="34">
        <v>2</v>
      </c>
      <c r="D54" s="35">
        <v>29500</v>
      </c>
      <c r="E54" s="36">
        <v>11802</v>
      </c>
      <c r="F54" s="37">
        <v>10868</v>
      </c>
      <c r="G54" s="31" t="s">
        <v>782</v>
      </c>
    </row>
    <row r="55" spans="1:7" ht="20.100000000000001" customHeight="1">
      <c r="A55" s="32">
        <v>48</v>
      </c>
      <c r="B55" s="33" t="s">
        <v>773</v>
      </c>
      <c r="C55" s="34">
        <v>1</v>
      </c>
      <c r="D55" s="35">
        <v>7500</v>
      </c>
      <c r="E55" s="36">
        <v>11803</v>
      </c>
      <c r="F55" s="37">
        <v>10869</v>
      </c>
      <c r="G55" s="31" t="s">
        <v>782</v>
      </c>
    </row>
    <row r="56" spans="1:7" ht="20.100000000000001" customHeight="1">
      <c r="A56" s="32">
        <v>49</v>
      </c>
      <c r="B56" s="33" t="s">
        <v>774</v>
      </c>
      <c r="C56" s="34">
        <v>1</v>
      </c>
      <c r="D56" s="35">
        <v>2400</v>
      </c>
      <c r="E56" s="36">
        <v>11804</v>
      </c>
      <c r="F56" s="37">
        <v>10870</v>
      </c>
      <c r="G56" s="31" t="s">
        <v>782</v>
      </c>
    </row>
    <row r="57" spans="1:7" ht="20.100000000000001" customHeight="1">
      <c r="A57" s="32">
        <v>50</v>
      </c>
      <c r="B57" s="33" t="s">
        <v>775</v>
      </c>
      <c r="C57" s="34">
        <v>2</v>
      </c>
      <c r="D57" s="35">
        <v>5500</v>
      </c>
      <c r="E57" s="36">
        <v>11805</v>
      </c>
      <c r="F57" s="37">
        <v>10871</v>
      </c>
      <c r="G57" s="31" t="s">
        <v>782</v>
      </c>
    </row>
    <row r="58" spans="1:7" ht="20.100000000000001" customHeight="1">
      <c r="A58" s="32">
        <v>51</v>
      </c>
      <c r="B58" s="33" t="s">
        <v>776</v>
      </c>
      <c r="C58" s="34">
        <v>1</v>
      </c>
      <c r="D58" s="35">
        <v>30000</v>
      </c>
      <c r="E58" s="36">
        <v>11806</v>
      </c>
      <c r="F58" s="37">
        <v>10872</v>
      </c>
      <c r="G58" s="31" t="s">
        <v>782</v>
      </c>
    </row>
    <row r="59" spans="1:7" ht="20.100000000000001" customHeight="1">
      <c r="A59" s="32">
        <v>52</v>
      </c>
      <c r="B59" s="33" t="s">
        <v>777</v>
      </c>
      <c r="C59" s="34">
        <v>1</v>
      </c>
      <c r="D59" s="35">
        <v>31000</v>
      </c>
      <c r="E59" s="36">
        <v>11807</v>
      </c>
      <c r="F59" s="37">
        <v>10873</v>
      </c>
      <c r="G59" s="31" t="s">
        <v>782</v>
      </c>
    </row>
    <row r="60" spans="1:7" ht="20.100000000000001" customHeight="1" thickBot="1">
      <c r="A60" s="38"/>
      <c r="B60" s="39" t="s">
        <v>778</v>
      </c>
      <c r="C60" s="40">
        <f>SUM(C8:C59)</f>
        <v>217</v>
      </c>
      <c r="D60" s="54">
        <f>SUM(D8:D59)</f>
        <v>4437400</v>
      </c>
      <c r="E60" s="41"/>
      <c r="F60" s="42"/>
      <c r="G60" s="42"/>
    </row>
    <row r="61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1AFA-8DF1-4959-8F7E-4246444C05DB}">
  <dimension ref="A1:I467"/>
  <sheetViews>
    <sheetView view="pageBreakPreview" topLeftCell="B210" zoomScaleNormal="100" zoomScaleSheetLayoutView="100" workbookViewId="0">
      <selection activeCell="D281" sqref="D281"/>
    </sheetView>
  </sheetViews>
  <sheetFormatPr defaultColWidth="8.88671875" defaultRowHeight="21" outlineLevelRow="2"/>
  <cols>
    <col min="1" max="1" width="0" style="1" hidden="1" customWidth="1"/>
    <col min="2" max="2" width="10" style="14" customWidth="1"/>
    <col min="3" max="3" width="26.44140625" style="1" customWidth="1"/>
    <col min="4" max="4" width="27" style="1" customWidth="1"/>
    <col min="5" max="5" width="30" style="1" customWidth="1"/>
    <col min="6" max="6" width="8.88671875" style="1" hidden="1" customWidth="1"/>
    <col min="7" max="7" width="29.77734375" style="15" customWidth="1"/>
    <col min="8" max="8" width="7.88671875" style="1" customWidth="1"/>
    <col min="9" max="9" width="8.88671875" style="1" customWidth="1"/>
    <col min="10" max="16384" width="8.88671875" style="1"/>
  </cols>
  <sheetData>
    <row r="1" spans="1:9" ht="23.45" customHeight="1">
      <c r="A1" s="1" t="s">
        <v>710</v>
      </c>
      <c r="B1" s="69" t="s">
        <v>711</v>
      </c>
      <c r="C1" s="69"/>
      <c r="D1" s="69"/>
      <c r="E1" s="69"/>
      <c r="F1" s="69"/>
      <c r="G1" s="69"/>
    </row>
    <row r="2" spans="1:9" ht="23.45" customHeight="1">
      <c r="A2" s="1" t="s">
        <v>712</v>
      </c>
      <c r="B2" s="69" t="s">
        <v>713</v>
      </c>
      <c r="C2" s="69"/>
      <c r="D2" s="69"/>
      <c r="E2" s="69"/>
      <c r="F2" s="69"/>
      <c r="G2" s="69"/>
    </row>
    <row r="3" spans="1:9" ht="23.45" customHeight="1">
      <c r="A3" s="1" t="s">
        <v>714</v>
      </c>
      <c r="B3" s="69" t="s">
        <v>779</v>
      </c>
      <c r="C3" s="69"/>
      <c r="D3" s="69"/>
      <c r="E3" s="69"/>
      <c r="F3" s="69"/>
      <c r="G3" s="69"/>
    </row>
    <row r="4" spans="1:9" s="2" customFormat="1" ht="23.45" customHeight="1">
      <c r="A4" s="2" t="s">
        <v>715</v>
      </c>
      <c r="B4" s="70" t="s">
        <v>716</v>
      </c>
      <c r="C4" s="70"/>
      <c r="D4" s="70"/>
      <c r="E4" s="70"/>
      <c r="F4" s="70"/>
      <c r="G4" s="70"/>
    </row>
    <row r="5" spans="1:9" ht="23.45" customHeight="1">
      <c r="A5" s="1" t="s">
        <v>717</v>
      </c>
      <c r="B5" s="69" t="s">
        <v>781</v>
      </c>
      <c r="C5" s="69"/>
      <c r="D5" s="69"/>
      <c r="E5" s="69"/>
      <c r="F5" s="69"/>
      <c r="G5" s="69"/>
    </row>
    <row r="6" spans="1:9" ht="23.45" customHeight="1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4" t="s">
        <v>718</v>
      </c>
      <c r="H6" s="1" t="s">
        <v>719</v>
      </c>
      <c r="I6" s="1" t="s">
        <v>709</v>
      </c>
    </row>
    <row r="7" spans="1:9" s="5" customFormat="1" ht="18" customHeight="1" outlineLevel="2">
      <c r="A7" s="5">
        <v>1</v>
      </c>
      <c r="B7" s="6">
        <v>1</v>
      </c>
      <c r="C7" s="5" t="s">
        <v>5</v>
      </c>
      <c r="D7" s="5" t="s">
        <v>7</v>
      </c>
      <c r="E7" s="5" t="s">
        <v>8</v>
      </c>
      <c r="F7" s="5" t="s">
        <v>9</v>
      </c>
      <c r="G7" s="7">
        <v>42000</v>
      </c>
      <c r="H7" s="5">
        <v>8</v>
      </c>
      <c r="I7" s="5">
        <v>1</v>
      </c>
    </row>
    <row r="8" spans="1:9" s="8" customFormat="1" ht="18" customHeight="1" outlineLevel="2">
      <c r="A8" s="8">
        <v>2</v>
      </c>
      <c r="B8" s="9">
        <f>1+B7</f>
        <v>2</v>
      </c>
      <c r="C8" s="8" t="s">
        <v>5</v>
      </c>
      <c r="D8" s="8" t="s">
        <v>10</v>
      </c>
      <c r="E8" s="8" t="s">
        <v>11</v>
      </c>
      <c r="F8" s="8" t="s">
        <v>12</v>
      </c>
      <c r="G8" s="10">
        <v>7500</v>
      </c>
      <c r="H8" s="8">
        <v>1</v>
      </c>
      <c r="I8" s="8">
        <v>1</v>
      </c>
    </row>
    <row r="9" spans="1:9" s="8" customFormat="1" ht="18" customHeight="1" outlineLevel="2">
      <c r="A9" s="8">
        <v>3</v>
      </c>
      <c r="B9" s="9">
        <f t="shared" ref="B9:B82" si="0">1+B8</f>
        <v>3</v>
      </c>
      <c r="C9" s="8" t="s">
        <v>5</v>
      </c>
      <c r="D9" s="8" t="s">
        <v>6</v>
      </c>
      <c r="E9" s="8" t="s">
        <v>18</v>
      </c>
      <c r="F9" s="8" t="s">
        <v>19</v>
      </c>
      <c r="G9" s="10">
        <v>11000</v>
      </c>
      <c r="H9" s="8">
        <v>2</v>
      </c>
      <c r="I9" s="8">
        <v>1</v>
      </c>
    </row>
    <row r="10" spans="1:9" s="8" customFormat="1" ht="18" customHeight="1" outlineLevel="2">
      <c r="A10" s="8">
        <v>4</v>
      </c>
      <c r="B10" s="9">
        <f t="shared" si="0"/>
        <v>4</v>
      </c>
      <c r="C10" s="8" t="s">
        <v>5</v>
      </c>
      <c r="D10" s="8" t="s">
        <v>13</v>
      </c>
      <c r="E10" s="8" t="s">
        <v>14</v>
      </c>
      <c r="F10" s="8" t="s">
        <v>15</v>
      </c>
      <c r="G10" s="10">
        <v>8500</v>
      </c>
      <c r="H10" s="8">
        <v>2</v>
      </c>
      <c r="I10" s="8">
        <v>1</v>
      </c>
    </row>
    <row r="11" spans="1:9" s="8" customFormat="1" ht="18" customHeight="1" outlineLevel="2">
      <c r="A11" s="8">
        <v>5</v>
      </c>
      <c r="B11" s="9">
        <f t="shared" si="0"/>
        <v>5</v>
      </c>
      <c r="C11" s="8" t="s">
        <v>5</v>
      </c>
      <c r="D11" s="8" t="s">
        <v>6</v>
      </c>
      <c r="E11" s="8" t="s">
        <v>20</v>
      </c>
      <c r="F11" s="8" t="s">
        <v>21</v>
      </c>
      <c r="G11" s="10">
        <v>53000</v>
      </c>
      <c r="H11" s="8">
        <v>4</v>
      </c>
      <c r="I11" s="8">
        <v>1</v>
      </c>
    </row>
    <row r="12" spans="1:9" s="8" customFormat="1" ht="18" customHeight="1" outlineLevel="2">
      <c r="A12" s="8">
        <v>6</v>
      </c>
      <c r="B12" s="9">
        <f t="shared" si="0"/>
        <v>6</v>
      </c>
      <c r="C12" s="8" t="s">
        <v>5</v>
      </c>
      <c r="D12" s="8" t="s">
        <v>6</v>
      </c>
      <c r="E12" s="8" t="s">
        <v>22</v>
      </c>
      <c r="F12" s="8" t="s">
        <v>23</v>
      </c>
      <c r="G12" s="10">
        <v>12000</v>
      </c>
      <c r="H12" s="8">
        <v>2</v>
      </c>
      <c r="I12" s="8">
        <v>1</v>
      </c>
    </row>
    <row r="13" spans="1:9" s="8" customFormat="1" ht="18" customHeight="1" outlineLevel="2">
      <c r="A13" s="8">
        <v>7</v>
      </c>
      <c r="B13" s="9">
        <f t="shared" si="0"/>
        <v>7</v>
      </c>
      <c r="C13" s="8" t="s">
        <v>5</v>
      </c>
      <c r="D13" s="8" t="s">
        <v>16</v>
      </c>
      <c r="E13" s="8" t="s">
        <v>24</v>
      </c>
      <c r="F13" s="8" t="s">
        <v>25</v>
      </c>
      <c r="G13" s="10">
        <v>2700</v>
      </c>
      <c r="H13" s="8">
        <v>1</v>
      </c>
      <c r="I13" s="8">
        <v>1</v>
      </c>
    </row>
    <row r="14" spans="1:9" s="56" customFormat="1" ht="18" customHeight="1" outlineLevel="2" thickBot="1">
      <c r="A14" s="8">
        <v>8</v>
      </c>
      <c r="B14" s="55">
        <f t="shared" si="0"/>
        <v>8</v>
      </c>
      <c r="C14" s="56" t="s">
        <v>5</v>
      </c>
      <c r="D14" s="56" t="s">
        <v>17</v>
      </c>
      <c r="E14" s="56" t="s">
        <v>26</v>
      </c>
      <c r="F14" s="8" t="s">
        <v>27</v>
      </c>
      <c r="G14" s="57">
        <v>3000</v>
      </c>
      <c r="H14" s="56">
        <v>1</v>
      </c>
      <c r="I14" s="56">
        <v>1</v>
      </c>
    </row>
    <row r="15" spans="1:9" s="61" customFormat="1" ht="18" customHeight="1" outlineLevel="1" thickBot="1">
      <c r="A15" s="8"/>
      <c r="B15" s="60"/>
      <c r="C15" s="61" t="s">
        <v>28</v>
      </c>
      <c r="F15" s="8"/>
      <c r="G15" s="62">
        <f>SUBTOTAL(9,G7:G14)</f>
        <v>139700</v>
      </c>
      <c r="H15" s="61">
        <f>SUBTOTAL(9,H7:H14)</f>
        <v>21</v>
      </c>
      <c r="I15" s="61">
        <f>SUBTOTAL(9,I7:I14)</f>
        <v>8</v>
      </c>
    </row>
    <row r="16" spans="1:9" s="12" customFormat="1" ht="18" customHeight="1" outlineLevel="2">
      <c r="A16" s="8">
        <v>9</v>
      </c>
      <c r="B16" s="11">
        <v>1</v>
      </c>
      <c r="C16" s="12" t="s">
        <v>29</v>
      </c>
      <c r="D16" s="12" t="s">
        <v>31</v>
      </c>
      <c r="E16" s="12" t="s">
        <v>32</v>
      </c>
      <c r="F16" s="8" t="s">
        <v>33</v>
      </c>
      <c r="G16" s="13">
        <v>10000</v>
      </c>
      <c r="H16" s="12">
        <v>2</v>
      </c>
      <c r="I16" s="12">
        <v>1</v>
      </c>
    </row>
    <row r="17" spans="1:9" s="56" customFormat="1" ht="18" customHeight="1" outlineLevel="2" thickBot="1">
      <c r="A17" s="8">
        <v>10</v>
      </c>
      <c r="B17" s="55">
        <f t="shared" si="0"/>
        <v>2</v>
      </c>
      <c r="C17" s="56" t="s">
        <v>29</v>
      </c>
      <c r="D17" s="56" t="s">
        <v>30</v>
      </c>
      <c r="E17" s="56" t="s">
        <v>34</v>
      </c>
      <c r="F17" s="8" t="s">
        <v>35</v>
      </c>
      <c r="G17" s="57">
        <v>2000</v>
      </c>
      <c r="H17" s="56">
        <v>1</v>
      </c>
      <c r="I17" s="56">
        <v>1</v>
      </c>
    </row>
    <row r="18" spans="1:9" s="61" customFormat="1" ht="18" customHeight="1" outlineLevel="1" thickBot="1">
      <c r="A18" s="8"/>
      <c r="B18" s="60"/>
      <c r="C18" s="61" t="s">
        <v>36</v>
      </c>
      <c r="F18" s="8"/>
      <c r="G18" s="62">
        <f>SUBTOTAL(9,G16:G17)</f>
        <v>12000</v>
      </c>
      <c r="H18" s="61">
        <f>SUBTOTAL(9,H16:H17)</f>
        <v>3</v>
      </c>
      <c r="I18" s="61">
        <f>SUBTOTAL(9,I16:I17)</f>
        <v>2</v>
      </c>
    </row>
    <row r="19" spans="1:9" s="12" customFormat="1" ht="18" customHeight="1" outlineLevel="2">
      <c r="A19" s="8">
        <v>11</v>
      </c>
      <c r="B19" s="11">
        <v>1</v>
      </c>
      <c r="C19" s="12" t="s">
        <v>37</v>
      </c>
      <c r="D19" s="12" t="s">
        <v>39</v>
      </c>
      <c r="E19" s="12" t="s">
        <v>40</v>
      </c>
      <c r="F19" s="8" t="s">
        <v>41</v>
      </c>
      <c r="G19" s="13">
        <v>9000</v>
      </c>
      <c r="H19" s="12">
        <v>2</v>
      </c>
      <c r="I19" s="12">
        <v>1</v>
      </c>
    </row>
    <row r="20" spans="1:9" s="8" customFormat="1" ht="18" customHeight="1" outlineLevel="2">
      <c r="A20" s="8">
        <v>12</v>
      </c>
      <c r="B20" s="9">
        <f t="shared" si="0"/>
        <v>2</v>
      </c>
      <c r="C20" s="8" t="s">
        <v>37</v>
      </c>
      <c r="D20" s="8" t="s">
        <v>42</v>
      </c>
      <c r="E20" s="8" t="s">
        <v>43</v>
      </c>
      <c r="F20" s="8" t="s">
        <v>44</v>
      </c>
      <c r="G20" s="10">
        <v>10000</v>
      </c>
      <c r="H20" s="8">
        <v>3</v>
      </c>
      <c r="I20" s="8">
        <v>1</v>
      </c>
    </row>
    <row r="21" spans="1:9" s="8" customFormat="1" ht="18" customHeight="1" outlineLevel="2">
      <c r="A21" s="8">
        <v>13</v>
      </c>
      <c r="B21" s="9">
        <f t="shared" si="0"/>
        <v>3</v>
      </c>
      <c r="C21" s="8" t="s">
        <v>37</v>
      </c>
      <c r="D21" s="8" t="s">
        <v>38</v>
      </c>
      <c r="E21" s="8" t="s">
        <v>45</v>
      </c>
      <c r="F21" s="8" t="s">
        <v>46</v>
      </c>
      <c r="G21" s="10">
        <v>26000</v>
      </c>
      <c r="H21" s="8">
        <v>5</v>
      </c>
      <c r="I21" s="8">
        <v>1</v>
      </c>
    </row>
    <row r="22" spans="1:9" s="8" customFormat="1" ht="18" customHeight="1" outlineLevel="2">
      <c r="A22" s="8">
        <v>14</v>
      </c>
      <c r="B22" s="9">
        <f t="shared" si="0"/>
        <v>4</v>
      </c>
      <c r="C22" s="8" t="s">
        <v>37</v>
      </c>
      <c r="D22" s="8" t="s">
        <v>49</v>
      </c>
      <c r="E22" s="8" t="s">
        <v>50</v>
      </c>
      <c r="F22" s="8" t="s">
        <v>51</v>
      </c>
      <c r="G22" s="10">
        <v>34000</v>
      </c>
      <c r="H22" s="8">
        <v>9</v>
      </c>
      <c r="I22" s="8">
        <v>1</v>
      </c>
    </row>
    <row r="23" spans="1:9" s="56" customFormat="1" ht="18" customHeight="1" outlineLevel="2" thickBot="1">
      <c r="A23" s="8">
        <v>15</v>
      </c>
      <c r="B23" s="55">
        <f t="shared" si="0"/>
        <v>5</v>
      </c>
      <c r="C23" s="56" t="s">
        <v>37</v>
      </c>
      <c r="D23" s="56" t="s">
        <v>47</v>
      </c>
      <c r="E23" s="56" t="s">
        <v>52</v>
      </c>
      <c r="F23" s="8" t="s">
        <v>53</v>
      </c>
      <c r="G23" s="57">
        <v>16000</v>
      </c>
      <c r="H23" s="56">
        <v>3</v>
      </c>
      <c r="I23" s="56">
        <v>1</v>
      </c>
    </row>
    <row r="24" spans="1:9" s="61" customFormat="1" ht="18" customHeight="1" outlineLevel="1" thickBot="1">
      <c r="A24" s="8"/>
      <c r="B24" s="60"/>
      <c r="C24" s="61" t="s">
        <v>54</v>
      </c>
      <c r="F24" s="8"/>
      <c r="G24" s="62">
        <f>SUBTOTAL(9,G19:G23)</f>
        <v>95000</v>
      </c>
      <c r="H24" s="61">
        <f>SUBTOTAL(9,H19:H23)</f>
        <v>22</v>
      </c>
      <c r="I24" s="61">
        <f>SUBTOTAL(9,I19:I23)</f>
        <v>5</v>
      </c>
    </row>
    <row r="25" spans="1:9" s="12" customFormat="1" ht="18" customHeight="1" outlineLevel="2">
      <c r="A25" s="8">
        <v>16</v>
      </c>
      <c r="B25" s="11">
        <v>1</v>
      </c>
      <c r="C25" s="12" t="s">
        <v>55</v>
      </c>
      <c r="D25" s="12" t="s">
        <v>57</v>
      </c>
      <c r="E25" s="12" t="s">
        <v>58</v>
      </c>
      <c r="F25" s="8" t="s">
        <v>59</v>
      </c>
      <c r="G25" s="13">
        <v>4000</v>
      </c>
      <c r="H25" s="12">
        <v>1</v>
      </c>
      <c r="I25" s="12">
        <v>1</v>
      </c>
    </row>
    <row r="26" spans="1:9" s="8" customFormat="1" ht="18" customHeight="1" outlineLevel="2">
      <c r="A26" s="8">
        <v>17</v>
      </c>
      <c r="B26" s="9">
        <f t="shared" si="0"/>
        <v>2</v>
      </c>
      <c r="C26" s="8" t="s">
        <v>55</v>
      </c>
      <c r="D26" s="8" t="s">
        <v>61</v>
      </c>
      <c r="E26" s="8" t="s">
        <v>62</v>
      </c>
      <c r="F26" s="8" t="s">
        <v>63</v>
      </c>
      <c r="G26" s="10">
        <v>3000</v>
      </c>
      <c r="H26" s="8">
        <v>1</v>
      </c>
      <c r="I26" s="8">
        <v>1</v>
      </c>
    </row>
    <row r="27" spans="1:9" s="8" customFormat="1" ht="18" customHeight="1" outlineLevel="2">
      <c r="A27" s="8">
        <v>18</v>
      </c>
      <c r="B27" s="9">
        <f t="shared" si="0"/>
        <v>3</v>
      </c>
      <c r="C27" s="8" t="s">
        <v>55</v>
      </c>
      <c r="D27" s="8" t="s">
        <v>61</v>
      </c>
      <c r="E27" s="8" t="s">
        <v>64</v>
      </c>
      <c r="F27" s="8" t="s">
        <v>65</v>
      </c>
      <c r="G27" s="10">
        <v>4000</v>
      </c>
      <c r="H27" s="8">
        <v>1</v>
      </c>
      <c r="I27" s="8">
        <v>1</v>
      </c>
    </row>
    <row r="28" spans="1:9" s="8" customFormat="1" ht="18" customHeight="1" outlineLevel="2">
      <c r="A28" s="8">
        <v>19</v>
      </c>
      <c r="B28" s="9">
        <f t="shared" si="0"/>
        <v>4</v>
      </c>
      <c r="C28" s="8" t="s">
        <v>55</v>
      </c>
      <c r="D28" s="8" t="s">
        <v>56</v>
      </c>
      <c r="E28" s="8" t="s">
        <v>66</v>
      </c>
      <c r="F28" s="8" t="s">
        <v>67</v>
      </c>
      <c r="G28" s="10">
        <v>3500</v>
      </c>
      <c r="H28" s="8">
        <v>1</v>
      </c>
      <c r="I28" s="8">
        <v>1</v>
      </c>
    </row>
    <row r="29" spans="1:9" s="8" customFormat="1" ht="18" customHeight="1" outlineLevel="2">
      <c r="A29" s="8">
        <v>20</v>
      </c>
      <c r="B29" s="9">
        <f t="shared" si="0"/>
        <v>5</v>
      </c>
      <c r="C29" s="8" t="s">
        <v>55</v>
      </c>
      <c r="D29" s="8" t="s">
        <v>68</v>
      </c>
      <c r="E29" s="8" t="s">
        <v>69</v>
      </c>
      <c r="F29" s="8" t="s">
        <v>70</v>
      </c>
      <c r="G29" s="10">
        <v>8500</v>
      </c>
      <c r="H29" s="8">
        <v>2</v>
      </c>
      <c r="I29" s="8">
        <v>1</v>
      </c>
    </row>
    <row r="30" spans="1:9" s="8" customFormat="1" ht="18" customHeight="1" outlineLevel="2">
      <c r="A30" s="8">
        <v>21</v>
      </c>
      <c r="B30" s="9">
        <f t="shared" si="0"/>
        <v>6</v>
      </c>
      <c r="C30" s="8" t="s">
        <v>55</v>
      </c>
      <c r="D30" s="8" t="s">
        <v>68</v>
      </c>
      <c r="E30" s="8" t="s">
        <v>71</v>
      </c>
      <c r="F30" s="8" t="s">
        <v>72</v>
      </c>
      <c r="G30" s="10">
        <v>11500</v>
      </c>
      <c r="H30" s="8">
        <v>3</v>
      </c>
      <c r="I30" s="8">
        <v>1</v>
      </c>
    </row>
    <row r="31" spans="1:9" s="56" customFormat="1" ht="18" customHeight="1" outlineLevel="2" thickBot="1">
      <c r="A31" s="8">
        <v>22</v>
      </c>
      <c r="B31" s="55">
        <f t="shared" si="0"/>
        <v>7</v>
      </c>
      <c r="C31" s="56" t="s">
        <v>55</v>
      </c>
      <c r="D31" s="56" t="s">
        <v>60</v>
      </c>
      <c r="E31" s="56" t="s">
        <v>73</v>
      </c>
      <c r="F31" s="8" t="s">
        <v>74</v>
      </c>
      <c r="G31" s="57">
        <v>17000</v>
      </c>
      <c r="H31" s="56">
        <v>4</v>
      </c>
      <c r="I31" s="56">
        <v>1</v>
      </c>
    </row>
    <row r="32" spans="1:9" s="61" customFormat="1" ht="18" customHeight="1" outlineLevel="1" thickBot="1">
      <c r="A32" s="8"/>
      <c r="B32" s="60"/>
      <c r="C32" s="61" t="s">
        <v>75</v>
      </c>
      <c r="F32" s="8"/>
      <c r="G32" s="62">
        <f>SUBTOTAL(9,G25:G31)</f>
        <v>51500</v>
      </c>
      <c r="H32" s="61">
        <f>SUBTOTAL(9,H25:H31)</f>
        <v>13</v>
      </c>
      <c r="I32" s="61">
        <f>SUBTOTAL(9,I25:I31)</f>
        <v>7</v>
      </c>
    </row>
    <row r="33" spans="1:9" s="12" customFormat="1" ht="18" customHeight="1" outlineLevel="2">
      <c r="A33" s="8">
        <v>23</v>
      </c>
      <c r="B33" s="11">
        <v>1</v>
      </c>
      <c r="C33" s="12" t="s">
        <v>76</v>
      </c>
      <c r="D33" s="12" t="s">
        <v>78</v>
      </c>
      <c r="E33" s="12" t="s">
        <v>79</v>
      </c>
      <c r="F33" s="8" t="s">
        <v>80</v>
      </c>
      <c r="G33" s="13">
        <v>5000</v>
      </c>
      <c r="H33" s="12">
        <v>1</v>
      </c>
      <c r="I33" s="12">
        <v>1</v>
      </c>
    </row>
    <row r="34" spans="1:9" s="8" customFormat="1" ht="18" customHeight="1" outlineLevel="2">
      <c r="A34" s="8">
        <v>24</v>
      </c>
      <c r="B34" s="9">
        <f t="shared" si="0"/>
        <v>2</v>
      </c>
      <c r="C34" s="8" t="s">
        <v>76</v>
      </c>
      <c r="D34" s="8" t="s">
        <v>81</v>
      </c>
      <c r="E34" s="8" t="s">
        <v>82</v>
      </c>
      <c r="F34" s="8" t="s">
        <v>83</v>
      </c>
      <c r="G34" s="10">
        <v>12500</v>
      </c>
      <c r="H34" s="8">
        <v>1</v>
      </c>
      <c r="I34" s="8">
        <v>1</v>
      </c>
    </row>
    <row r="35" spans="1:9" s="8" customFormat="1" ht="18" customHeight="1" outlineLevel="2">
      <c r="A35" s="8">
        <v>25</v>
      </c>
      <c r="B35" s="9">
        <f t="shared" si="0"/>
        <v>3</v>
      </c>
      <c r="C35" s="8" t="s">
        <v>76</v>
      </c>
      <c r="D35" s="8" t="s">
        <v>84</v>
      </c>
      <c r="E35" s="8" t="s">
        <v>85</v>
      </c>
      <c r="F35" s="8" t="s">
        <v>86</v>
      </c>
      <c r="G35" s="10">
        <v>85000</v>
      </c>
      <c r="H35" s="8">
        <v>5</v>
      </c>
      <c r="I35" s="8">
        <v>1</v>
      </c>
    </row>
    <row r="36" spans="1:9" s="8" customFormat="1" ht="18" customHeight="1" outlineLevel="2">
      <c r="A36" s="8">
        <v>26</v>
      </c>
      <c r="B36" s="9">
        <f t="shared" si="0"/>
        <v>4</v>
      </c>
      <c r="C36" s="8" t="s">
        <v>76</v>
      </c>
      <c r="D36" s="8" t="s">
        <v>84</v>
      </c>
      <c r="E36" s="8" t="s">
        <v>87</v>
      </c>
      <c r="F36" s="8" t="s">
        <v>88</v>
      </c>
      <c r="G36" s="10">
        <v>35500</v>
      </c>
      <c r="H36" s="8">
        <v>9</v>
      </c>
      <c r="I36" s="8">
        <v>1</v>
      </c>
    </row>
    <row r="37" spans="1:9" s="8" customFormat="1" ht="18" customHeight="1" outlineLevel="2">
      <c r="A37" s="8">
        <v>27</v>
      </c>
      <c r="B37" s="9">
        <f t="shared" si="0"/>
        <v>5</v>
      </c>
      <c r="C37" s="8" t="s">
        <v>76</v>
      </c>
      <c r="D37" s="8" t="s">
        <v>89</v>
      </c>
      <c r="E37" s="8" t="s">
        <v>90</v>
      </c>
      <c r="F37" s="8" t="s">
        <v>91</v>
      </c>
      <c r="G37" s="10">
        <v>4500</v>
      </c>
      <c r="H37" s="8">
        <v>1</v>
      </c>
      <c r="I37" s="8">
        <v>1</v>
      </c>
    </row>
    <row r="38" spans="1:9" s="8" customFormat="1" ht="18" customHeight="1" outlineLevel="2">
      <c r="A38" s="8">
        <v>28</v>
      </c>
      <c r="B38" s="9">
        <f t="shared" si="0"/>
        <v>6</v>
      </c>
      <c r="C38" s="8" t="s">
        <v>76</v>
      </c>
      <c r="D38" s="8" t="s">
        <v>92</v>
      </c>
      <c r="E38" s="8" t="s">
        <v>93</v>
      </c>
      <c r="F38" s="8" t="s">
        <v>94</v>
      </c>
      <c r="G38" s="10">
        <v>9000</v>
      </c>
      <c r="H38" s="8">
        <v>2</v>
      </c>
      <c r="I38" s="8">
        <v>1</v>
      </c>
    </row>
    <row r="39" spans="1:9" s="8" customFormat="1" ht="18" customHeight="1" outlineLevel="2">
      <c r="A39" s="8">
        <v>29</v>
      </c>
      <c r="B39" s="9">
        <f t="shared" si="0"/>
        <v>7</v>
      </c>
      <c r="C39" s="8" t="s">
        <v>76</v>
      </c>
      <c r="D39" s="8" t="s">
        <v>77</v>
      </c>
      <c r="E39" s="8" t="s">
        <v>95</v>
      </c>
      <c r="F39" s="8" t="s">
        <v>96</v>
      </c>
      <c r="G39" s="10">
        <v>13500</v>
      </c>
      <c r="H39" s="8">
        <v>3</v>
      </c>
      <c r="I39" s="8">
        <v>1</v>
      </c>
    </row>
    <row r="40" spans="1:9" s="8" customFormat="1" ht="18" customHeight="1" outlineLevel="2">
      <c r="A40" s="8">
        <v>30</v>
      </c>
      <c r="B40" s="9">
        <f t="shared" si="0"/>
        <v>8</v>
      </c>
      <c r="C40" s="8" t="s">
        <v>76</v>
      </c>
      <c r="D40" s="8" t="s">
        <v>77</v>
      </c>
      <c r="E40" s="8" t="s">
        <v>97</v>
      </c>
      <c r="F40" s="8" t="s">
        <v>98</v>
      </c>
      <c r="G40" s="10">
        <v>397000</v>
      </c>
      <c r="H40" s="8">
        <v>7</v>
      </c>
      <c r="I40" s="8">
        <v>1</v>
      </c>
    </row>
    <row r="41" spans="1:9" s="8" customFormat="1" ht="18" customHeight="1" outlineLevel="2">
      <c r="A41" s="8">
        <v>31</v>
      </c>
      <c r="B41" s="9">
        <f t="shared" si="0"/>
        <v>9</v>
      </c>
      <c r="C41" s="8" t="s">
        <v>76</v>
      </c>
      <c r="D41" s="8" t="s">
        <v>77</v>
      </c>
      <c r="E41" s="8" t="s">
        <v>99</v>
      </c>
      <c r="F41" s="8" t="s">
        <v>100</v>
      </c>
      <c r="G41" s="10">
        <v>7500</v>
      </c>
      <c r="H41" s="8">
        <v>2</v>
      </c>
      <c r="I41" s="8">
        <v>1</v>
      </c>
    </row>
    <row r="42" spans="1:9" s="8" customFormat="1" ht="18" customHeight="1" outlineLevel="2">
      <c r="A42" s="8">
        <v>32</v>
      </c>
      <c r="B42" s="9">
        <f t="shared" si="0"/>
        <v>10</v>
      </c>
      <c r="C42" s="8" t="s">
        <v>76</v>
      </c>
      <c r="D42" s="8" t="s">
        <v>101</v>
      </c>
      <c r="E42" s="8" t="s">
        <v>102</v>
      </c>
      <c r="F42" s="8" t="s">
        <v>103</v>
      </c>
      <c r="G42" s="10">
        <v>4000</v>
      </c>
      <c r="H42" s="8">
        <v>1</v>
      </c>
      <c r="I42" s="8">
        <v>1</v>
      </c>
    </row>
    <row r="43" spans="1:9" s="8" customFormat="1" ht="18" customHeight="1" outlineLevel="2">
      <c r="A43" s="8">
        <v>33</v>
      </c>
      <c r="B43" s="9">
        <f t="shared" si="0"/>
        <v>11</v>
      </c>
      <c r="C43" s="8" t="s">
        <v>76</v>
      </c>
      <c r="D43" s="8" t="s">
        <v>105</v>
      </c>
      <c r="E43" s="8" t="s">
        <v>106</v>
      </c>
      <c r="F43" s="8" t="s">
        <v>107</v>
      </c>
      <c r="G43" s="10">
        <v>55300</v>
      </c>
      <c r="H43" s="8">
        <v>7</v>
      </c>
      <c r="I43" s="8">
        <v>1</v>
      </c>
    </row>
    <row r="44" spans="1:9" s="56" customFormat="1" ht="18" customHeight="1" outlineLevel="2" thickBot="1">
      <c r="A44" s="8">
        <v>34</v>
      </c>
      <c r="B44" s="55">
        <f t="shared" si="0"/>
        <v>12</v>
      </c>
      <c r="C44" s="56" t="s">
        <v>76</v>
      </c>
      <c r="D44" s="56" t="s">
        <v>104</v>
      </c>
      <c r="E44" s="56" t="s">
        <v>108</v>
      </c>
      <c r="F44" s="8" t="s">
        <v>109</v>
      </c>
      <c r="G44" s="57">
        <v>22000</v>
      </c>
      <c r="H44" s="56">
        <v>6</v>
      </c>
      <c r="I44" s="56">
        <v>1</v>
      </c>
    </row>
    <row r="45" spans="1:9" s="61" customFormat="1" ht="18" customHeight="1" outlineLevel="1" thickBot="1">
      <c r="A45" s="8"/>
      <c r="B45" s="60"/>
      <c r="C45" s="61" t="s">
        <v>110</v>
      </c>
      <c r="F45" s="8"/>
      <c r="G45" s="62">
        <f>SUBTOTAL(9,G33:G44)</f>
        <v>650800</v>
      </c>
      <c r="H45" s="61">
        <f>SUBTOTAL(9,H33:H44)</f>
        <v>45</v>
      </c>
      <c r="I45" s="61">
        <f>SUBTOTAL(9,I33:I44)</f>
        <v>12</v>
      </c>
    </row>
    <row r="46" spans="1:9" s="47" customFormat="1" ht="18" customHeight="1" outlineLevel="2" thickBot="1">
      <c r="A46" s="8">
        <v>35</v>
      </c>
      <c r="B46" s="58">
        <v>1</v>
      </c>
      <c r="C46" s="47" t="s">
        <v>111</v>
      </c>
      <c r="D46" s="47" t="s">
        <v>112</v>
      </c>
      <c r="E46" s="47" t="s">
        <v>113</v>
      </c>
      <c r="F46" s="8" t="s">
        <v>114</v>
      </c>
      <c r="G46" s="59">
        <v>4000</v>
      </c>
      <c r="H46" s="47">
        <v>1</v>
      </c>
      <c r="I46" s="47">
        <v>1</v>
      </c>
    </row>
    <row r="47" spans="1:9" s="61" customFormat="1" ht="18" customHeight="1" outlineLevel="1" thickBot="1">
      <c r="A47" s="8"/>
      <c r="B47" s="60"/>
      <c r="C47" s="61" t="s">
        <v>116</v>
      </c>
      <c r="F47" s="8"/>
      <c r="G47" s="62">
        <f>SUBTOTAL(9,G46:G46)</f>
        <v>4000</v>
      </c>
      <c r="H47" s="61">
        <f>SUBTOTAL(9,H46:H46)</f>
        <v>1</v>
      </c>
      <c r="I47" s="61">
        <f>SUBTOTAL(9,I46:I46)</f>
        <v>1</v>
      </c>
    </row>
    <row r="48" spans="1:9" s="12" customFormat="1" ht="18" customHeight="1" outlineLevel="2">
      <c r="A48" s="8">
        <v>36</v>
      </c>
      <c r="B48" s="11">
        <v>1</v>
      </c>
      <c r="C48" s="12" t="s">
        <v>117</v>
      </c>
      <c r="D48" s="12" t="s">
        <v>118</v>
      </c>
      <c r="E48" s="12" t="s">
        <v>119</v>
      </c>
      <c r="F48" s="8" t="s">
        <v>120</v>
      </c>
      <c r="G48" s="13">
        <v>54000</v>
      </c>
      <c r="H48" s="12">
        <v>10</v>
      </c>
      <c r="I48" s="12">
        <v>1</v>
      </c>
    </row>
    <row r="49" spans="1:9" s="8" customFormat="1" ht="18" customHeight="1" outlineLevel="2">
      <c r="A49" s="8">
        <v>37</v>
      </c>
      <c r="B49" s="9">
        <f t="shared" si="0"/>
        <v>2</v>
      </c>
      <c r="C49" s="8" t="s">
        <v>117</v>
      </c>
      <c r="D49" s="8" t="s">
        <v>121</v>
      </c>
      <c r="E49" s="8" t="s">
        <v>122</v>
      </c>
      <c r="F49" s="8" t="s">
        <v>123</v>
      </c>
      <c r="G49" s="10">
        <v>37500</v>
      </c>
      <c r="H49" s="8">
        <v>8</v>
      </c>
      <c r="I49" s="8">
        <v>1</v>
      </c>
    </row>
    <row r="50" spans="1:9" s="8" customFormat="1" ht="18" customHeight="1" outlineLevel="2">
      <c r="A50" s="8">
        <v>38</v>
      </c>
      <c r="B50" s="9">
        <f t="shared" si="0"/>
        <v>3</v>
      </c>
      <c r="C50" s="8" t="s">
        <v>117</v>
      </c>
      <c r="D50" s="8" t="s">
        <v>124</v>
      </c>
      <c r="E50" s="8" t="s">
        <v>125</v>
      </c>
      <c r="F50" s="8" t="s">
        <v>126</v>
      </c>
      <c r="G50" s="10">
        <v>6000</v>
      </c>
      <c r="H50" s="8">
        <v>1</v>
      </c>
      <c r="I50" s="8">
        <v>1</v>
      </c>
    </row>
    <row r="51" spans="1:9" s="56" customFormat="1" ht="18" customHeight="1" outlineLevel="2" thickBot="1">
      <c r="A51" s="8">
        <v>39</v>
      </c>
      <c r="B51" s="55">
        <f t="shared" si="0"/>
        <v>4</v>
      </c>
      <c r="C51" s="56" t="s">
        <v>117</v>
      </c>
      <c r="D51" s="56" t="s">
        <v>118</v>
      </c>
      <c r="E51" s="56" t="s">
        <v>127</v>
      </c>
      <c r="F51" s="8" t="s">
        <v>128</v>
      </c>
      <c r="G51" s="57">
        <v>4200</v>
      </c>
      <c r="H51" s="56">
        <v>1</v>
      </c>
      <c r="I51" s="56">
        <v>1</v>
      </c>
    </row>
    <row r="52" spans="1:9" s="61" customFormat="1" ht="18" customHeight="1" outlineLevel="1" thickBot="1">
      <c r="A52" s="8"/>
      <c r="B52" s="60"/>
      <c r="C52" s="61" t="s">
        <v>129</v>
      </c>
      <c r="F52" s="8"/>
      <c r="G52" s="62">
        <f>SUBTOTAL(9,G48:G51)</f>
        <v>101700</v>
      </c>
      <c r="H52" s="61">
        <f>SUBTOTAL(9,H48:H51)</f>
        <v>20</v>
      </c>
      <c r="I52" s="61">
        <f>SUBTOTAL(9,I48:I51)</f>
        <v>4</v>
      </c>
    </row>
    <row r="53" spans="1:9" s="12" customFormat="1" ht="18" customHeight="1" outlineLevel="2">
      <c r="A53" s="8">
        <v>40</v>
      </c>
      <c r="B53" s="11">
        <v>1</v>
      </c>
      <c r="C53" s="12" t="s">
        <v>130</v>
      </c>
      <c r="D53" s="12" t="s">
        <v>133</v>
      </c>
      <c r="E53" s="12" t="s">
        <v>134</v>
      </c>
      <c r="F53" s="8" t="s">
        <v>135</v>
      </c>
      <c r="G53" s="13">
        <v>16000</v>
      </c>
      <c r="H53" s="12">
        <v>3</v>
      </c>
      <c r="I53" s="12">
        <v>1</v>
      </c>
    </row>
    <row r="54" spans="1:9" s="8" customFormat="1" ht="18" customHeight="1" outlineLevel="2">
      <c r="A54" s="8">
        <v>41</v>
      </c>
      <c r="B54" s="9">
        <f t="shared" si="0"/>
        <v>2</v>
      </c>
      <c r="C54" s="8" t="s">
        <v>130</v>
      </c>
      <c r="D54" s="8" t="s">
        <v>131</v>
      </c>
      <c r="E54" s="8" t="s">
        <v>136</v>
      </c>
      <c r="F54" s="8" t="s">
        <v>137</v>
      </c>
      <c r="G54" s="10">
        <v>9500</v>
      </c>
      <c r="H54" s="8">
        <v>2</v>
      </c>
      <c r="I54" s="8">
        <v>1</v>
      </c>
    </row>
    <row r="55" spans="1:9" s="8" customFormat="1" ht="18" customHeight="1" outlineLevel="2">
      <c r="A55" s="8">
        <v>42</v>
      </c>
      <c r="B55" s="9">
        <f t="shared" si="0"/>
        <v>3</v>
      </c>
      <c r="C55" s="8" t="s">
        <v>130</v>
      </c>
      <c r="D55" s="8" t="s">
        <v>131</v>
      </c>
      <c r="E55" s="8" t="s">
        <v>138</v>
      </c>
      <c r="F55" s="8" t="s">
        <v>139</v>
      </c>
      <c r="G55" s="10">
        <v>10000</v>
      </c>
      <c r="H55" s="8">
        <v>2</v>
      </c>
      <c r="I55" s="8">
        <v>1</v>
      </c>
    </row>
    <row r="56" spans="1:9" s="56" customFormat="1" ht="18" customHeight="1" outlineLevel="2" thickBot="1">
      <c r="A56" s="8">
        <v>43</v>
      </c>
      <c r="B56" s="55">
        <f t="shared" si="0"/>
        <v>4</v>
      </c>
      <c r="C56" s="56" t="s">
        <v>130</v>
      </c>
      <c r="D56" s="56" t="s">
        <v>132</v>
      </c>
      <c r="E56" s="56" t="s">
        <v>140</v>
      </c>
      <c r="F56" s="8" t="s">
        <v>141</v>
      </c>
      <c r="G56" s="57">
        <v>3000</v>
      </c>
      <c r="H56" s="56">
        <v>1</v>
      </c>
      <c r="I56" s="56">
        <v>1</v>
      </c>
    </row>
    <row r="57" spans="1:9" s="61" customFormat="1" ht="18" customHeight="1" outlineLevel="1" thickBot="1">
      <c r="A57" s="8"/>
      <c r="B57" s="60"/>
      <c r="C57" s="61" t="s">
        <v>142</v>
      </c>
      <c r="F57" s="8"/>
      <c r="G57" s="62">
        <f>SUBTOTAL(9,G53:G56)</f>
        <v>38500</v>
      </c>
      <c r="H57" s="61">
        <f>SUBTOTAL(9,H53:H56)</f>
        <v>8</v>
      </c>
      <c r="I57" s="61">
        <f>SUBTOTAL(9,I53:I56)</f>
        <v>4</v>
      </c>
    </row>
    <row r="58" spans="1:9" s="12" customFormat="1" ht="18" customHeight="1" outlineLevel="2">
      <c r="A58" s="8">
        <v>44</v>
      </c>
      <c r="B58" s="11">
        <v>1</v>
      </c>
      <c r="C58" s="12" t="s">
        <v>143</v>
      </c>
      <c r="D58" s="12" t="s">
        <v>144</v>
      </c>
      <c r="E58" s="12" t="s">
        <v>145</v>
      </c>
      <c r="F58" s="8" t="s">
        <v>146</v>
      </c>
      <c r="G58" s="13">
        <v>25100</v>
      </c>
      <c r="H58" s="12">
        <v>7</v>
      </c>
      <c r="I58" s="12">
        <v>1</v>
      </c>
    </row>
    <row r="59" spans="1:9" s="8" customFormat="1" ht="18" customHeight="1" outlineLevel="2">
      <c r="A59" s="8">
        <v>45</v>
      </c>
      <c r="B59" s="9">
        <f t="shared" si="0"/>
        <v>2</v>
      </c>
      <c r="C59" s="8" t="s">
        <v>143</v>
      </c>
      <c r="D59" s="8" t="s">
        <v>147</v>
      </c>
      <c r="E59" s="8" t="s">
        <v>148</v>
      </c>
      <c r="F59" s="8" t="s">
        <v>149</v>
      </c>
      <c r="G59" s="10">
        <v>11000</v>
      </c>
      <c r="H59" s="8">
        <v>2</v>
      </c>
      <c r="I59" s="8">
        <v>1</v>
      </c>
    </row>
    <row r="60" spans="1:9" s="56" customFormat="1" ht="18" customHeight="1" outlineLevel="2" thickBot="1">
      <c r="A60" s="8">
        <v>46</v>
      </c>
      <c r="B60" s="55">
        <f t="shared" si="0"/>
        <v>3</v>
      </c>
      <c r="C60" s="56" t="s">
        <v>143</v>
      </c>
      <c r="D60" s="56" t="s">
        <v>150</v>
      </c>
      <c r="E60" s="56" t="s">
        <v>151</v>
      </c>
      <c r="F60" s="8" t="s">
        <v>152</v>
      </c>
      <c r="G60" s="57">
        <v>2000</v>
      </c>
      <c r="H60" s="56">
        <v>1</v>
      </c>
      <c r="I60" s="56">
        <v>1</v>
      </c>
    </row>
    <row r="61" spans="1:9" s="61" customFormat="1" ht="18" customHeight="1" outlineLevel="1" thickBot="1">
      <c r="A61" s="8"/>
      <c r="B61" s="60"/>
      <c r="C61" s="61" t="s">
        <v>153</v>
      </c>
      <c r="F61" s="8"/>
      <c r="G61" s="62">
        <f>SUBTOTAL(9,G58:G60)</f>
        <v>38100</v>
      </c>
      <c r="H61" s="61">
        <f>SUBTOTAL(9,H58:H60)</f>
        <v>10</v>
      </c>
      <c r="I61" s="61">
        <f>SUBTOTAL(9,I58:I60)</f>
        <v>3</v>
      </c>
    </row>
    <row r="62" spans="1:9" s="12" customFormat="1" ht="18" customHeight="1" outlineLevel="2">
      <c r="A62" s="8">
        <v>47</v>
      </c>
      <c r="B62" s="11">
        <v>1</v>
      </c>
      <c r="C62" s="12" t="s">
        <v>154</v>
      </c>
      <c r="D62" s="12" t="s">
        <v>155</v>
      </c>
      <c r="E62" s="12" t="s">
        <v>156</v>
      </c>
      <c r="F62" s="8" t="s">
        <v>157</v>
      </c>
      <c r="G62" s="13">
        <v>9000</v>
      </c>
      <c r="H62" s="12">
        <v>2</v>
      </c>
      <c r="I62" s="12">
        <v>1</v>
      </c>
    </row>
    <row r="63" spans="1:9" s="8" customFormat="1" ht="18" customHeight="1" outlineLevel="2">
      <c r="A63" s="8">
        <v>48</v>
      </c>
      <c r="B63" s="9">
        <f t="shared" si="0"/>
        <v>2</v>
      </c>
      <c r="C63" s="8" t="s">
        <v>154</v>
      </c>
      <c r="D63" s="8" t="s">
        <v>158</v>
      </c>
      <c r="E63" s="8" t="s">
        <v>159</v>
      </c>
      <c r="F63" s="8" t="s">
        <v>160</v>
      </c>
      <c r="G63" s="10">
        <v>16300</v>
      </c>
      <c r="H63" s="8">
        <v>4</v>
      </c>
      <c r="I63" s="8">
        <v>1</v>
      </c>
    </row>
    <row r="64" spans="1:9" s="8" customFormat="1" ht="18" customHeight="1" outlineLevel="2">
      <c r="A64" s="8">
        <v>49</v>
      </c>
      <c r="B64" s="9">
        <f t="shared" si="0"/>
        <v>3</v>
      </c>
      <c r="C64" s="8" t="s">
        <v>154</v>
      </c>
      <c r="D64" s="8" t="s">
        <v>161</v>
      </c>
      <c r="E64" s="8" t="s">
        <v>162</v>
      </c>
      <c r="F64" s="8" t="s">
        <v>163</v>
      </c>
      <c r="G64" s="10">
        <v>3500</v>
      </c>
      <c r="H64" s="8">
        <v>1</v>
      </c>
      <c r="I64" s="8">
        <v>1</v>
      </c>
    </row>
    <row r="65" spans="1:9" s="8" customFormat="1" ht="18" customHeight="1" outlineLevel="2">
      <c r="A65" s="8">
        <v>50</v>
      </c>
      <c r="B65" s="9">
        <f t="shared" si="0"/>
        <v>4</v>
      </c>
      <c r="C65" s="8" t="s">
        <v>154</v>
      </c>
      <c r="D65" s="8" t="s">
        <v>164</v>
      </c>
      <c r="E65" s="8" t="s">
        <v>165</v>
      </c>
      <c r="F65" s="8" t="s">
        <v>166</v>
      </c>
      <c r="G65" s="10">
        <v>6000</v>
      </c>
      <c r="H65" s="8">
        <v>1</v>
      </c>
      <c r="I65" s="8">
        <v>1</v>
      </c>
    </row>
    <row r="66" spans="1:9" s="8" customFormat="1" ht="18" customHeight="1" outlineLevel="2">
      <c r="A66" s="8">
        <v>51</v>
      </c>
      <c r="B66" s="9">
        <f t="shared" si="0"/>
        <v>5</v>
      </c>
      <c r="C66" s="8" t="s">
        <v>154</v>
      </c>
      <c r="D66" s="8" t="s">
        <v>167</v>
      </c>
      <c r="E66" s="8" t="s">
        <v>168</v>
      </c>
      <c r="F66" s="8" t="s">
        <v>169</v>
      </c>
      <c r="G66" s="10">
        <v>13000</v>
      </c>
      <c r="H66" s="8">
        <v>4</v>
      </c>
      <c r="I66" s="8">
        <v>1</v>
      </c>
    </row>
    <row r="67" spans="1:9" s="56" customFormat="1" ht="18" customHeight="1" outlineLevel="2" thickBot="1">
      <c r="A67" s="8">
        <v>52</v>
      </c>
      <c r="B67" s="55">
        <f t="shared" si="0"/>
        <v>6</v>
      </c>
      <c r="C67" s="56" t="s">
        <v>154</v>
      </c>
      <c r="D67" s="56" t="s">
        <v>161</v>
      </c>
      <c r="E67" s="56" t="s">
        <v>170</v>
      </c>
      <c r="F67" s="8" t="s">
        <v>171</v>
      </c>
      <c r="G67" s="57">
        <v>3500</v>
      </c>
      <c r="H67" s="56">
        <v>1</v>
      </c>
      <c r="I67" s="56">
        <v>1</v>
      </c>
    </row>
    <row r="68" spans="1:9" s="61" customFormat="1" ht="18" customHeight="1" outlineLevel="1" thickBot="1">
      <c r="A68" s="8"/>
      <c r="B68" s="60"/>
      <c r="C68" s="61" t="s">
        <v>172</v>
      </c>
      <c r="F68" s="8"/>
      <c r="G68" s="62">
        <f>SUBTOTAL(9,G62:G67)</f>
        <v>51300</v>
      </c>
      <c r="H68" s="61">
        <f>SUBTOTAL(9,H62:H67)</f>
        <v>13</v>
      </c>
      <c r="I68" s="61">
        <f>SUBTOTAL(9,I62:I67)</f>
        <v>6</v>
      </c>
    </row>
    <row r="69" spans="1:9" s="12" customFormat="1" ht="18" customHeight="1" outlineLevel="2">
      <c r="A69" s="8">
        <v>53</v>
      </c>
      <c r="B69" s="11">
        <v>1</v>
      </c>
      <c r="C69" s="12" t="s">
        <v>175</v>
      </c>
      <c r="D69" s="12" t="s">
        <v>176</v>
      </c>
      <c r="E69" s="12" t="s">
        <v>177</v>
      </c>
      <c r="F69" s="8" t="s">
        <v>178</v>
      </c>
      <c r="G69" s="13">
        <v>45700</v>
      </c>
      <c r="H69" s="12">
        <v>10</v>
      </c>
      <c r="I69" s="12">
        <v>1</v>
      </c>
    </row>
    <row r="70" spans="1:9" s="8" customFormat="1" ht="18" customHeight="1" outlineLevel="2">
      <c r="A70" s="8">
        <v>54</v>
      </c>
      <c r="B70" s="9">
        <f t="shared" si="0"/>
        <v>2</v>
      </c>
      <c r="C70" s="8" t="s">
        <v>175</v>
      </c>
      <c r="D70" s="8" t="s">
        <v>179</v>
      </c>
      <c r="E70" s="8" t="s">
        <v>209</v>
      </c>
      <c r="F70" s="8" t="s">
        <v>210</v>
      </c>
      <c r="G70" s="10">
        <v>23000</v>
      </c>
      <c r="H70" s="8">
        <v>6</v>
      </c>
      <c r="I70" s="8">
        <v>1</v>
      </c>
    </row>
    <row r="71" spans="1:9" s="8" customFormat="1" ht="18" customHeight="1" outlineLevel="2">
      <c r="A71" s="8">
        <v>55</v>
      </c>
      <c r="B71" s="9">
        <f t="shared" si="0"/>
        <v>3</v>
      </c>
      <c r="C71" s="8" t="s">
        <v>175</v>
      </c>
      <c r="D71" s="8" t="s">
        <v>179</v>
      </c>
      <c r="E71" s="8" t="s">
        <v>180</v>
      </c>
      <c r="F71" s="8" t="s">
        <v>181</v>
      </c>
      <c r="G71" s="10">
        <v>23000</v>
      </c>
      <c r="H71" s="8">
        <v>5</v>
      </c>
      <c r="I71" s="8">
        <v>1</v>
      </c>
    </row>
    <row r="72" spans="1:9" s="8" customFormat="1" ht="18" customHeight="1" outlineLevel="2">
      <c r="A72" s="8">
        <v>56</v>
      </c>
      <c r="B72" s="9">
        <f t="shared" si="0"/>
        <v>4</v>
      </c>
      <c r="C72" s="8" t="s">
        <v>175</v>
      </c>
      <c r="D72" s="8" t="s">
        <v>182</v>
      </c>
      <c r="E72" s="8" t="s">
        <v>183</v>
      </c>
      <c r="F72" s="8" t="s">
        <v>184</v>
      </c>
      <c r="G72" s="10">
        <v>32600</v>
      </c>
      <c r="H72" s="8">
        <v>8</v>
      </c>
      <c r="I72" s="8">
        <v>1</v>
      </c>
    </row>
    <row r="73" spans="1:9" s="8" customFormat="1" ht="18" customHeight="1" outlineLevel="2">
      <c r="A73" s="8">
        <v>57</v>
      </c>
      <c r="B73" s="9">
        <f t="shared" si="0"/>
        <v>5</v>
      </c>
      <c r="C73" s="8" t="s">
        <v>175</v>
      </c>
      <c r="D73" s="8" t="s">
        <v>185</v>
      </c>
      <c r="E73" s="8" t="s">
        <v>186</v>
      </c>
      <c r="F73" s="8" t="s">
        <v>187</v>
      </c>
      <c r="G73" s="10">
        <v>4000</v>
      </c>
      <c r="H73" s="8">
        <v>1</v>
      </c>
      <c r="I73" s="8">
        <v>1</v>
      </c>
    </row>
    <row r="74" spans="1:9" s="8" customFormat="1" ht="18" customHeight="1" outlineLevel="2">
      <c r="A74" s="8">
        <v>58</v>
      </c>
      <c r="B74" s="9">
        <f t="shared" si="0"/>
        <v>6</v>
      </c>
      <c r="C74" s="8" t="s">
        <v>175</v>
      </c>
      <c r="D74" s="8" t="s">
        <v>188</v>
      </c>
      <c r="E74" s="8" t="s">
        <v>189</v>
      </c>
      <c r="F74" s="8" t="s">
        <v>190</v>
      </c>
      <c r="G74" s="10">
        <v>27000</v>
      </c>
      <c r="H74" s="8">
        <v>6</v>
      </c>
      <c r="I74" s="8">
        <v>1</v>
      </c>
    </row>
    <row r="75" spans="1:9" s="8" customFormat="1" ht="18" customHeight="1" outlineLevel="2">
      <c r="A75" s="8">
        <v>59</v>
      </c>
      <c r="B75" s="9">
        <f t="shared" si="0"/>
        <v>7</v>
      </c>
      <c r="C75" s="8" t="s">
        <v>175</v>
      </c>
      <c r="D75" s="8" t="s">
        <v>191</v>
      </c>
      <c r="E75" s="8" t="s">
        <v>192</v>
      </c>
      <c r="F75" s="8" t="s">
        <v>193</v>
      </c>
      <c r="G75" s="10">
        <v>15000</v>
      </c>
      <c r="H75" s="8">
        <v>3</v>
      </c>
      <c r="I75" s="8">
        <v>1</v>
      </c>
    </row>
    <row r="76" spans="1:9" s="8" customFormat="1" ht="18" customHeight="1" outlineLevel="2">
      <c r="A76" s="8">
        <v>60</v>
      </c>
      <c r="B76" s="9">
        <f t="shared" si="0"/>
        <v>8</v>
      </c>
      <c r="C76" s="8" t="s">
        <v>175</v>
      </c>
      <c r="D76" s="8" t="s">
        <v>194</v>
      </c>
      <c r="E76" s="8" t="s">
        <v>195</v>
      </c>
      <c r="F76" s="8" t="s">
        <v>196</v>
      </c>
      <c r="G76" s="10">
        <v>35200</v>
      </c>
      <c r="H76" s="8">
        <v>9</v>
      </c>
      <c r="I76" s="8">
        <v>1</v>
      </c>
    </row>
    <row r="77" spans="1:9" s="8" customFormat="1" ht="18" customHeight="1" outlineLevel="2">
      <c r="A77" s="8">
        <v>61</v>
      </c>
      <c r="B77" s="9">
        <f t="shared" si="0"/>
        <v>9</v>
      </c>
      <c r="C77" s="8" t="s">
        <v>175</v>
      </c>
      <c r="D77" s="8" t="s">
        <v>194</v>
      </c>
      <c r="E77" s="8" t="s">
        <v>197</v>
      </c>
      <c r="F77" s="8" t="s">
        <v>198</v>
      </c>
      <c r="G77" s="10">
        <v>3500</v>
      </c>
      <c r="H77" s="8">
        <v>1</v>
      </c>
      <c r="I77" s="8">
        <v>1</v>
      </c>
    </row>
    <row r="78" spans="1:9" s="8" customFormat="1" ht="18" customHeight="1" outlineLevel="2">
      <c r="A78" s="8">
        <v>62</v>
      </c>
      <c r="B78" s="9">
        <f t="shared" si="0"/>
        <v>10</v>
      </c>
      <c r="C78" s="8" t="s">
        <v>175</v>
      </c>
      <c r="D78" s="8" t="s">
        <v>194</v>
      </c>
      <c r="E78" s="8" t="s">
        <v>199</v>
      </c>
      <c r="F78" s="8" t="s">
        <v>200</v>
      </c>
      <c r="G78" s="10">
        <v>4000</v>
      </c>
      <c r="H78" s="8">
        <v>1</v>
      </c>
      <c r="I78" s="8">
        <v>1</v>
      </c>
    </row>
    <row r="79" spans="1:9" s="8" customFormat="1" ht="18" customHeight="1" outlineLevel="2">
      <c r="A79" s="8">
        <v>63</v>
      </c>
      <c r="B79" s="9">
        <f t="shared" si="0"/>
        <v>11</v>
      </c>
      <c r="C79" s="8" t="s">
        <v>175</v>
      </c>
      <c r="D79" s="8" t="s">
        <v>201</v>
      </c>
      <c r="E79" s="8" t="s">
        <v>202</v>
      </c>
      <c r="F79" s="8" t="s">
        <v>203</v>
      </c>
      <c r="G79" s="10">
        <v>4000</v>
      </c>
      <c r="H79" s="8">
        <v>1</v>
      </c>
      <c r="I79" s="8">
        <v>1</v>
      </c>
    </row>
    <row r="80" spans="1:9" s="8" customFormat="1" ht="18" customHeight="1" outlineLevel="2">
      <c r="A80" s="8">
        <v>64</v>
      </c>
      <c r="B80" s="9">
        <f t="shared" si="0"/>
        <v>12</v>
      </c>
      <c r="C80" s="8" t="s">
        <v>175</v>
      </c>
      <c r="D80" s="8" t="s">
        <v>204</v>
      </c>
      <c r="E80" s="8" t="s">
        <v>205</v>
      </c>
      <c r="F80" s="8" t="s">
        <v>206</v>
      </c>
      <c r="G80" s="10">
        <v>87000</v>
      </c>
      <c r="H80" s="8">
        <v>18</v>
      </c>
      <c r="I80" s="8">
        <v>1</v>
      </c>
    </row>
    <row r="81" spans="1:9" s="8" customFormat="1" ht="18" customHeight="1" outlineLevel="2">
      <c r="A81" s="8">
        <v>65</v>
      </c>
      <c r="B81" s="9">
        <f t="shared" si="0"/>
        <v>13</v>
      </c>
      <c r="C81" s="8" t="s">
        <v>175</v>
      </c>
      <c r="D81" s="8" t="s">
        <v>204</v>
      </c>
      <c r="E81" s="8" t="s">
        <v>207</v>
      </c>
      <c r="F81" s="8" t="s">
        <v>208</v>
      </c>
      <c r="G81" s="10">
        <v>11000</v>
      </c>
      <c r="H81" s="8">
        <v>2</v>
      </c>
      <c r="I81" s="8">
        <v>1</v>
      </c>
    </row>
    <row r="82" spans="1:9" s="8" customFormat="1" ht="18" customHeight="1" outlineLevel="2">
      <c r="A82" s="8">
        <v>66</v>
      </c>
      <c r="B82" s="9">
        <f t="shared" si="0"/>
        <v>14</v>
      </c>
      <c r="C82" s="8" t="s">
        <v>175</v>
      </c>
      <c r="D82" s="8" t="s">
        <v>179</v>
      </c>
      <c r="E82" s="8" t="s">
        <v>211</v>
      </c>
      <c r="F82" s="8" t="s">
        <v>212</v>
      </c>
      <c r="G82" s="10">
        <v>6000</v>
      </c>
      <c r="H82" s="8">
        <v>1</v>
      </c>
      <c r="I82" s="8">
        <v>1</v>
      </c>
    </row>
    <row r="83" spans="1:9" s="8" customFormat="1" ht="18" customHeight="1" outlineLevel="2">
      <c r="A83" s="8">
        <v>67</v>
      </c>
      <c r="B83" s="9">
        <f t="shared" ref="B83:B155" si="1">1+B82</f>
        <v>15</v>
      </c>
      <c r="C83" s="8" t="s">
        <v>175</v>
      </c>
      <c r="D83" s="8" t="s">
        <v>191</v>
      </c>
      <c r="E83" s="8" t="s">
        <v>213</v>
      </c>
      <c r="F83" s="8" t="s">
        <v>214</v>
      </c>
      <c r="G83" s="10">
        <v>16000</v>
      </c>
      <c r="H83" s="8">
        <v>3</v>
      </c>
      <c r="I83" s="8">
        <v>1</v>
      </c>
    </row>
    <row r="84" spans="1:9" s="8" customFormat="1" ht="18" customHeight="1" outlineLevel="2">
      <c r="A84" s="8">
        <v>68</v>
      </c>
      <c r="B84" s="9">
        <f t="shared" si="1"/>
        <v>16</v>
      </c>
      <c r="C84" s="8" t="s">
        <v>175</v>
      </c>
      <c r="D84" s="8" t="s">
        <v>191</v>
      </c>
      <c r="E84" s="8" t="s">
        <v>115</v>
      </c>
      <c r="F84" s="8" t="s">
        <v>215</v>
      </c>
      <c r="G84" s="10">
        <v>5000</v>
      </c>
      <c r="H84" s="8">
        <v>1</v>
      </c>
      <c r="I84" s="8">
        <v>1</v>
      </c>
    </row>
    <row r="85" spans="1:9" s="8" customFormat="1" ht="18" customHeight="1" outlineLevel="2">
      <c r="A85" s="8">
        <v>69</v>
      </c>
      <c r="B85" s="9">
        <f t="shared" si="1"/>
        <v>17</v>
      </c>
      <c r="C85" s="8" t="s">
        <v>175</v>
      </c>
      <c r="D85" s="8" t="s">
        <v>191</v>
      </c>
      <c r="E85" s="8" t="s">
        <v>216</v>
      </c>
      <c r="F85" s="8" t="s">
        <v>217</v>
      </c>
      <c r="G85" s="10">
        <v>5000</v>
      </c>
      <c r="H85" s="8">
        <v>1</v>
      </c>
      <c r="I85" s="8">
        <v>1</v>
      </c>
    </row>
    <row r="86" spans="1:9" s="8" customFormat="1" ht="18" customHeight="1" outlineLevel="2">
      <c r="A86" s="8">
        <v>70</v>
      </c>
      <c r="B86" s="9">
        <f t="shared" si="1"/>
        <v>18</v>
      </c>
      <c r="C86" s="8" t="s">
        <v>175</v>
      </c>
      <c r="D86" s="8" t="s">
        <v>191</v>
      </c>
      <c r="E86" s="8" t="s">
        <v>218</v>
      </c>
      <c r="F86" s="8" t="s">
        <v>219</v>
      </c>
      <c r="G86" s="10">
        <v>6000</v>
      </c>
      <c r="H86" s="8">
        <v>1</v>
      </c>
      <c r="I86" s="8">
        <v>1</v>
      </c>
    </row>
    <row r="87" spans="1:9" s="8" customFormat="1" ht="18" customHeight="1" outlineLevel="2">
      <c r="A87" s="8">
        <v>71</v>
      </c>
      <c r="B87" s="9">
        <f t="shared" si="1"/>
        <v>19</v>
      </c>
      <c r="C87" s="8" t="s">
        <v>175</v>
      </c>
      <c r="D87" s="8" t="s">
        <v>194</v>
      </c>
      <c r="E87" s="8" t="s">
        <v>220</v>
      </c>
      <c r="F87" s="8" t="s">
        <v>221</v>
      </c>
      <c r="G87" s="10">
        <v>26000</v>
      </c>
      <c r="H87" s="8">
        <v>5</v>
      </c>
      <c r="I87" s="8">
        <v>1</v>
      </c>
    </row>
    <row r="88" spans="1:9" s="56" customFormat="1" ht="18" customHeight="1" outlineLevel="2" thickBot="1">
      <c r="A88" s="8">
        <v>72</v>
      </c>
      <c r="B88" s="55">
        <f t="shared" si="1"/>
        <v>20</v>
      </c>
      <c r="C88" s="56" t="s">
        <v>175</v>
      </c>
      <c r="D88" s="56" t="s">
        <v>194</v>
      </c>
      <c r="E88" s="56" t="s">
        <v>222</v>
      </c>
      <c r="F88" s="8" t="s">
        <v>223</v>
      </c>
      <c r="G88" s="57">
        <v>42500</v>
      </c>
      <c r="H88" s="56">
        <v>5</v>
      </c>
      <c r="I88" s="56">
        <v>1</v>
      </c>
    </row>
    <row r="89" spans="1:9" s="61" customFormat="1" ht="18" customHeight="1" outlineLevel="1" thickBot="1">
      <c r="A89" s="8"/>
      <c r="B89" s="60"/>
      <c r="C89" s="61" t="s">
        <v>224</v>
      </c>
      <c r="F89" s="8"/>
      <c r="G89" s="62">
        <f>SUBTOTAL(9,G69:G88)</f>
        <v>421500</v>
      </c>
      <c r="H89" s="61">
        <f>SUBTOTAL(9,H69:H88)</f>
        <v>88</v>
      </c>
      <c r="I89" s="61">
        <f>SUBTOTAL(9,I69:I88)</f>
        <v>20</v>
      </c>
    </row>
    <row r="90" spans="1:9" s="12" customFormat="1" ht="18" customHeight="1" outlineLevel="2">
      <c r="A90" s="8">
        <v>73</v>
      </c>
      <c r="B90" s="11">
        <v>1</v>
      </c>
      <c r="C90" s="12" t="s">
        <v>225</v>
      </c>
      <c r="D90" s="12" t="s">
        <v>229</v>
      </c>
      <c r="E90" s="12" t="s">
        <v>230</v>
      </c>
      <c r="F90" s="8" t="s">
        <v>231</v>
      </c>
      <c r="G90" s="13">
        <v>4000</v>
      </c>
      <c r="H90" s="12">
        <v>1</v>
      </c>
      <c r="I90" s="12">
        <v>1</v>
      </c>
    </row>
    <row r="91" spans="1:9" s="8" customFormat="1" ht="18" customHeight="1" outlineLevel="2">
      <c r="A91" s="8">
        <v>74</v>
      </c>
      <c r="B91" s="9">
        <f t="shared" si="1"/>
        <v>2</v>
      </c>
      <c r="C91" s="8" t="s">
        <v>225</v>
      </c>
      <c r="D91" s="8" t="s">
        <v>232</v>
      </c>
      <c r="E91" s="8" t="s">
        <v>233</v>
      </c>
      <c r="F91" s="8" t="s">
        <v>234</v>
      </c>
      <c r="G91" s="10">
        <v>6000</v>
      </c>
      <c r="H91" s="8">
        <v>1</v>
      </c>
      <c r="I91" s="8">
        <v>1</v>
      </c>
    </row>
    <row r="92" spans="1:9" s="8" customFormat="1" ht="18" customHeight="1" outlineLevel="2">
      <c r="A92" s="8">
        <v>75</v>
      </c>
      <c r="B92" s="9">
        <f t="shared" si="1"/>
        <v>3</v>
      </c>
      <c r="C92" s="8" t="s">
        <v>225</v>
      </c>
      <c r="D92" s="8" t="s">
        <v>235</v>
      </c>
      <c r="E92" s="8" t="s">
        <v>263</v>
      </c>
      <c r="F92" s="8" t="s">
        <v>264</v>
      </c>
      <c r="G92" s="10">
        <v>33000</v>
      </c>
      <c r="H92" s="8">
        <v>7</v>
      </c>
      <c r="I92" s="8">
        <v>1</v>
      </c>
    </row>
    <row r="93" spans="1:9" s="8" customFormat="1" ht="18" customHeight="1" outlineLevel="2">
      <c r="A93" s="8">
        <v>76</v>
      </c>
      <c r="B93" s="9">
        <f t="shared" si="1"/>
        <v>4</v>
      </c>
      <c r="C93" s="8" t="s">
        <v>225</v>
      </c>
      <c r="D93" s="8" t="s">
        <v>235</v>
      </c>
      <c r="E93" s="8" t="s">
        <v>236</v>
      </c>
      <c r="F93" s="8" t="s">
        <v>237</v>
      </c>
      <c r="G93" s="10">
        <v>44000</v>
      </c>
      <c r="H93" s="8">
        <v>12</v>
      </c>
      <c r="I93" s="8">
        <v>1</v>
      </c>
    </row>
    <row r="94" spans="1:9" s="8" customFormat="1" ht="18" customHeight="1" outlineLevel="2">
      <c r="A94" s="8">
        <v>77</v>
      </c>
      <c r="B94" s="9">
        <f t="shared" si="1"/>
        <v>5</v>
      </c>
      <c r="C94" s="8" t="s">
        <v>225</v>
      </c>
      <c r="D94" s="8" t="s">
        <v>226</v>
      </c>
      <c r="E94" s="8" t="s">
        <v>269</v>
      </c>
      <c r="F94" s="8" t="s">
        <v>270</v>
      </c>
      <c r="G94" s="10">
        <v>8800</v>
      </c>
      <c r="H94" s="8">
        <v>2</v>
      </c>
      <c r="I94" s="8">
        <v>1</v>
      </c>
    </row>
    <row r="95" spans="1:9" s="8" customFormat="1" ht="18" customHeight="1" outlineLevel="2">
      <c r="A95" s="8">
        <v>78</v>
      </c>
      <c r="B95" s="9">
        <f t="shared" si="1"/>
        <v>6</v>
      </c>
      <c r="C95" s="8" t="s">
        <v>225</v>
      </c>
      <c r="D95" s="8" t="s">
        <v>238</v>
      </c>
      <c r="E95" s="8" t="s">
        <v>239</v>
      </c>
      <c r="F95" s="8" t="s">
        <v>240</v>
      </c>
      <c r="G95" s="10">
        <v>9500</v>
      </c>
      <c r="H95" s="8">
        <v>2</v>
      </c>
      <c r="I95" s="8">
        <v>1</v>
      </c>
    </row>
    <row r="96" spans="1:9" s="8" customFormat="1" ht="18" customHeight="1" outlineLevel="2">
      <c r="A96" s="8">
        <v>79</v>
      </c>
      <c r="B96" s="9">
        <f t="shared" si="1"/>
        <v>7</v>
      </c>
      <c r="C96" s="8" t="s">
        <v>225</v>
      </c>
      <c r="D96" s="8" t="s">
        <v>241</v>
      </c>
      <c r="E96" s="8" t="s">
        <v>242</v>
      </c>
      <c r="F96" s="8" t="s">
        <v>243</v>
      </c>
      <c r="G96" s="10">
        <v>26000</v>
      </c>
      <c r="H96" s="8">
        <v>5</v>
      </c>
      <c r="I96" s="8">
        <v>1</v>
      </c>
    </row>
    <row r="97" spans="1:9" s="8" customFormat="1" ht="18" customHeight="1" outlineLevel="2">
      <c r="A97" s="8">
        <v>80</v>
      </c>
      <c r="B97" s="9">
        <f t="shared" si="1"/>
        <v>8</v>
      </c>
      <c r="C97" s="8" t="s">
        <v>225</v>
      </c>
      <c r="D97" s="8" t="s">
        <v>227</v>
      </c>
      <c r="E97" s="8" t="s">
        <v>244</v>
      </c>
      <c r="F97" s="8" t="s">
        <v>245</v>
      </c>
      <c r="G97" s="10">
        <v>4000</v>
      </c>
      <c r="H97" s="8">
        <v>1</v>
      </c>
      <c r="I97" s="8">
        <v>1</v>
      </c>
    </row>
    <row r="98" spans="1:9" s="8" customFormat="1" ht="18" customHeight="1" outlineLevel="2">
      <c r="A98" s="8">
        <v>81</v>
      </c>
      <c r="B98" s="9">
        <f t="shared" si="1"/>
        <v>9</v>
      </c>
      <c r="C98" s="8" t="s">
        <v>225</v>
      </c>
      <c r="D98" s="8" t="s">
        <v>227</v>
      </c>
      <c r="E98" s="8" t="s">
        <v>246</v>
      </c>
      <c r="F98" s="8" t="s">
        <v>247</v>
      </c>
      <c r="G98" s="10">
        <v>10000</v>
      </c>
      <c r="H98" s="8">
        <v>2</v>
      </c>
      <c r="I98" s="8">
        <v>1</v>
      </c>
    </row>
    <row r="99" spans="1:9" s="8" customFormat="1" ht="18" customHeight="1" outlineLevel="2">
      <c r="A99" s="8">
        <v>82</v>
      </c>
      <c r="B99" s="9">
        <f t="shared" si="1"/>
        <v>10</v>
      </c>
      <c r="C99" s="8" t="s">
        <v>225</v>
      </c>
      <c r="D99" s="8" t="s">
        <v>228</v>
      </c>
      <c r="E99" s="8" t="s">
        <v>248</v>
      </c>
      <c r="F99" s="8" t="s">
        <v>249</v>
      </c>
      <c r="G99" s="10">
        <v>8000</v>
      </c>
      <c r="H99" s="8">
        <v>2</v>
      </c>
      <c r="I99" s="8">
        <v>1</v>
      </c>
    </row>
    <row r="100" spans="1:9" s="8" customFormat="1" ht="18" customHeight="1" outlineLevel="2">
      <c r="A100" s="8">
        <v>83</v>
      </c>
      <c r="B100" s="9">
        <f t="shared" si="1"/>
        <v>11</v>
      </c>
      <c r="C100" s="8" t="s">
        <v>225</v>
      </c>
      <c r="D100" s="8" t="s">
        <v>250</v>
      </c>
      <c r="E100" s="8" t="s">
        <v>251</v>
      </c>
      <c r="F100" s="8" t="s">
        <v>252</v>
      </c>
      <c r="G100" s="10">
        <v>19500</v>
      </c>
      <c r="H100" s="8">
        <v>4</v>
      </c>
      <c r="I100" s="8">
        <v>1</v>
      </c>
    </row>
    <row r="101" spans="1:9" s="8" customFormat="1" ht="18" customHeight="1" outlineLevel="2">
      <c r="A101" s="8">
        <v>84</v>
      </c>
      <c r="B101" s="9">
        <f t="shared" si="1"/>
        <v>12</v>
      </c>
      <c r="C101" s="8" t="s">
        <v>225</v>
      </c>
      <c r="D101" s="8" t="s">
        <v>250</v>
      </c>
      <c r="E101" s="8" t="s">
        <v>253</v>
      </c>
      <c r="F101" s="8" t="s">
        <v>254</v>
      </c>
      <c r="G101" s="10">
        <v>62200</v>
      </c>
      <c r="H101" s="8">
        <v>12</v>
      </c>
      <c r="I101" s="8">
        <v>1</v>
      </c>
    </row>
    <row r="102" spans="1:9" s="8" customFormat="1" ht="18" customHeight="1" outlineLevel="2">
      <c r="A102" s="8">
        <v>85</v>
      </c>
      <c r="B102" s="9">
        <f t="shared" si="1"/>
        <v>13</v>
      </c>
      <c r="C102" s="8" t="s">
        <v>225</v>
      </c>
      <c r="D102" s="8" t="s">
        <v>250</v>
      </c>
      <c r="E102" s="8" t="s">
        <v>277</v>
      </c>
      <c r="F102" s="8" t="s">
        <v>278</v>
      </c>
      <c r="G102" s="10">
        <v>9500</v>
      </c>
      <c r="H102" s="8">
        <v>2</v>
      </c>
      <c r="I102" s="8">
        <v>1</v>
      </c>
    </row>
    <row r="103" spans="1:9" s="8" customFormat="1" ht="18" customHeight="1" outlineLevel="2">
      <c r="A103" s="8">
        <v>86</v>
      </c>
      <c r="B103" s="9">
        <f t="shared" si="1"/>
        <v>14</v>
      </c>
      <c r="C103" s="8" t="s">
        <v>225</v>
      </c>
      <c r="D103" s="8" t="s">
        <v>255</v>
      </c>
      <c r="E103" s="8" t="s">
        <v>256</v>
      </c>
      <c r="F103" s="8" t="s">
        <v>257</v>
      </c>
      <c r="G103" s="10">
        <v>20000</v>
      </c>
      <c r="H103" s="8">
        <v>4</v>
      </c>
      <c r="I103" s="8">
        <v>1</v>
      </c>
    </row>
    <row r="104" spans="1:9" s="8" customFormat="1" ht="18" customHeight="1" outlineLevel="2">
      <c r="A104" s="8">
        <v>87</v>
      </c>
      <c r="B104" s="9">
        <f t="shared" si="1"/>
        <v>15</v>
      </c>
      <c r="C104" s="8" t="s">
        <v>225</v>
      </c>
      <c r="D104" s="8" t="s">
        <v>258</v>
      </c>
      <c r="E104" s="8" t="s">
        <v>259</v>
      </c>
      <c r="F104" s="8" t="s">
        <v>260</v>
      </c>
      <c r="G104" s="10">
        <v>12000</v>
      </c>
      <c r="H104" s="8">
        <v>4</v>
      </c>
      <c r="I104" s="8">
        <v>1</v>
      </c>
    </row>
    <row r="105" spans="1:9" s="8" customFormat="1" ht="18" customHeight="1" outlineLevel="2">
      <c r="A105" s="8">
        <v>88</v>
      </c>
      <c r="B105" s="9">
        <f t="shared" si="1"/>
        <v>16</v>
      </c>
      <c r="C105" s="8" t="s">
        <v>225</v>
      </c>
      <c r="D105" s="8" t="s">
        <v>258</v>
      </c>
      <c r="E105" s="8" t="s">
        <v>261</v>
      </c>
      <c r="F105" s="8" t="s">
        <v>262</v>
      </c>
      <c r="G105" s="10">
        <v>40000</v>
      </c>
      <c r="H105" s="8">
        <v>1</v>
      </c>
      <c r="I105" s="8">
        <v>1</v>
      </c>
    </row>
    <row r="106" spans="1:9" s="8" customFormat="1" ht="18" customHeight="1" outlineLevel="2">
      <c r="A106" s="8">
        <v>89</v>
      </c>
      <c r="B106" s="9">
        <f t="shared" si="1"/>
        <v>17</v>
      </c>
      <c r="C106" s="8" t="s">
        <v>225</v>
      </c>
      <c r="D106" s="8" t="s">
        <v>235</v>
      </c>
      <c r="E106" s="8" t="s">
        <v>265</v>
      </c>
      <c r="F106" s="8" t="s">
        <v>266</v>
      </c>
      <c r="G106" s="10">
        <v>3000</v>
      </c>
      <c r="H106" s="8">
        <v>1</v>
      </c>
      <c r="I106" s="8">
        <v>1</v>
      </c>
    </row>
    <row r="107" spans="1:9" s="8" customFormat="1" ht="18" customHeight="1" outlineLevel="2">
      <c r="A107" s="8">
        <v>90</v>
      </c>
      <c r="B107" s="9">
        <f t="shared" si="1"/>
        <v>18</v>
      </c>
      <c r="C107" s="8" t="s">
        <v>225</v>
      </c>
      <c r="D107" s="8" t="s">
        <v>226</v>
      </c>
      <c r="E107" s="8" t="s">
        <v>267</v>
      </c>
      <c r="F107" s="8" t="s">
        <v>268</v>
      </c>
      <c r="G107" s="10">
        <v>4000</v>
      </c>
      <c r="H107" s="8">
        <v>1</v>
      </c>
      <c r="I107" s="8">
        <v>1</v>
      </c>
    </row>
    <row r="108" spans="1:9" s="8" customFormat="1" ht="18" customHeight="1" outlineLevel="2">
      <c r="A108" s="8">
        <v>91</v>
      </c>
      <c r="B108" s="9">
        <f t="shared" si="1"/>
        <v>19</v>
      </c>
      <c r="C108" s="8" t="s">
        <v>225</v>
      </c>
      <c r="D108" s="8" t="s">
        <v>238</v>
      </c>
      <c r="E108" s="8" t="s">
        <v>271</v>
      </c>
      <c r="F108" s="8" t="s">
        <v>272</v>
      </c>
      <c r="G108" s="10">
        <v>111000</v>
      </c>
      <c r="H108" s="8">
        <v>7</v>
      </c>
      <c r="I108" s="8">
        <v>1</v>
      </c>
    </row>
    <row r="109" spans="1:9" s="8" customFormat="1" ht="18" customHeight="1" outlineLevel="2">
      <c r="A109" s="8">
        <v>92</v>
      </c>
      <c r="B109" s="9">
        <f t="shared" si="1"/>
        <v>20</v>
      </c>
      <c r="C109" s="8" t="s">
        <v>225</v>
      </c>
      <c r="D109" s="8" t="s">
        <v>227</v>
      </c>
      <c r="E109" s="8" t="s">
        <v>273</v>
      </c>
      <c r="F109" s="8" t="s">
        <v>274</v>
      </c>
      <c r="G109" s="10">
        <v>3000</v>
      </c>
      <c r="H109" s="8">
        <v>1</v>
      </c>
      <c r="I109" s="8">
        <v>1</v>
      </c>
    </row>
    <row r="110" spans="1:9" s="56" customFormat="1" ht="18" customHeight="1" outlineLevel="2" thickBot="1">
      <c r="A110" s="8">
        <v>93</v>
      </c>
      <c r="B110" s="55">
        <f t="shared" si="1"/>
        <v>21</v>
      </c>
      <c r="C110" s="56" t="s">
        <v>225</v>
      </c>
      <c r="D110" s="56" t="s">
        <v>250</v>
      </c>
      <c r="E110" s="56" t="s">
        <v>275</v>
      </c>
      <c r="F110" s="8" t="s">
        <v>276</v>
      </c>
      <c r="G110" s="57">
        <v>24000</v>
      </c>
      <c r="H110" s="56">
        <v>1</v>
      </c>
      <c r="I110" s="56">
        <v>1</v>
      </c>
    </row>
    <row r="111" spans="1:9" s="61" customFormat="1" ht="18" customHeight="1" outlineLevel="1" thickBot="1">
      <c r="A111" s="8"/>
      <c r="B111" s="60"/>
      <c r="C111" s="61" t="s">
        <v>279</v>
      </c>
      <c r="F111" s="8"/>
      <c r="G111" s="62">
        <f>SUBTOTAL(9,G90:G110)</f>
        <v>461500</v>
      </c>
      <c r="H111" s="61">
        <f>SUBTOTAL(9,H90:H110)</f>
        <v>73</v>
      </c>
      <c r="I111" s="61">
        <f>SUBTOTAL(9,I90:I110)</f>
        <v>21</v>
      </c>
    </row>
    <row r="112" spans="1:9" s="12" customFormat="1" ht="18" customHeight="1" outlineLevel="2">
      <c r="A112" s="8">
        <v>94</v>
      </c>
      <c r="B112" s="11">
        <v>1</v>
      </c>
      <c r="C112" s="12" t="s">
        <v>280</v>
      </c>
      <c r="D112" s="12" t="s">
        <v>282</v>
      </c>
      <c r="E112" s="12" t="s">
        <v>283</v>
      </c>
      <c r="F112" s="8" t="s">
        <v>284</v>
      </c>
      <c r="G112" s="13">
        <v>7600</v>
      </c>
      <c r="H112" s="12">
        <v>2</v>
      </c>
      <c r="I112" s="12">
        <v>1</v>
      </c>
    </row>
    <row r="113" spans="1:9" s="8" customFormat="1" ht="18" customHeight="1" outlineLevel="2">
      <c r="A113" s="8">
        <v>95</v>
      </c>
      <c r="B113" s="9">
        <f t="shared" si="1"/>
        <v>2</v>
      </c>
      <c r="C113" s="8" t="s">
        <v>280</v>
      </c>
      <c r="D113" s="8" t="s">
        <v>285</v>
      </c>
      <c r="E113" s="8" t="s">
        <v>286</v>
      </c>
      <c r="F113" s="8" t="s">
        <v>287</v>
      </c>
      <c r="G113" s="10">
        <v>26000</v>
      </c>
      <c r="H113" s="8">
        <v>7</v>
      </c>
      <c r="I113" s="8">
        <v>1</v>
      </c>
    </row>
    <row r="114" spans="1:9" s="8" customFormat="1" ht="18" customHeight="1" outlineLevel="2">
      <c r="A114" s="8">
        <v>96</v>
      </c>
      <c r="B114" s="9">
        <f t="shared" si="1"/>
        <v>3</v>
      </c>
      <c r="C114" s="8" t="s">
        <v>280</v>
      </c>
      <c r="D114" s="8" t="s">
        <v>288</v>
      </c>
      <c r="E114" s="8" t="s">
        <v>289</v>
      </c>
      <c r="F114" s="8" t="s">
        <v>290</v>
      </c>
      <c r="G114" s="10">
        <v>52000</v>
      </c>
      <c r="H114" s="8">
        <v>11</v>
      </c>
      <c r="I114" s="8">
        <v>1</v>
      </c>
    </row>
    <row r="115" spans="1:9" s="56" customFormat="1" ht="18" customHeight="1" outlineLevel="2" thickBot="1">
      <c r="A115" s="8">
        <v>97</v>
      </c>
      <c r="B115" s="55">
        <f t="shared" si="1"/>
        <v>4</v>
      </c>
      <c r="C115" s="56" t="s">
        <v>280</v>
      </c>
      <c r="D115" s="56" t="s">
        <v>281</v>
      </c>
      <c r="E115" s="56" t="s">
        <v>291</v>
      </c>
      <c r="F115" s="8" t="s">
        <v>292</v>
      </c>
      <c r="G115" s="57">
        <v>3500</v>
      </c>
      <c r="H115" s="56">
        <v>1</v>
      </c>
      <c r="I115" s="56">
        <v>1</v>
      </c>
    </row>
    <row r="116" spans="1:9" s="61" customFormat="1" ht="18" customHeight="1" outlineLevel="1" thickBot="1">
      <c r="A116" s="8"/>
      <c r="B116" s="60"/>
      <c r="C116" s="61" t="s">
        <v>293</v>
      </c>
      <c r="F116" s="8"/>
      <c r="G116" s="62">
        <f>SUBTOTAL(9,G112:G115)</f>
        <v>89100</v>
      </c>
      <c r="H116" s="61">
        <f>SUBTOTAL(9,H112:H115)</f>
        <v>21</v>
      </c>
      <c r="I116" s="61">
        <f>SUBTOTAL(9,I112:I115)</f>
        <v>4</v>
      </c>
    </row>
    <row r="117" spans="1:9" s="12" customFormat="1" ht="18" customHeight="1" outlineLevel="2">
      <c r="A117" s="8">
        <v>98</v>
      </c>
      <c r="B117" s="11">
        <v>1</v>
      </c>
      <c r="C117" s="12" t="s">
        <v>294</v>
      </c>
      <c r="D117" s="12" t="s">
        <v>296</v>
      </c>
      <c r="E117" s="12" t="s">
        <v>297</v>
      </c>
      <c r="F117" s="8" t="s">
        <v>298</v>
      </c>
      <c r="G117" s="13">
        <v>6000</v>
      </c>
      <c r="H117" s="12">
        <v>1</v>
      </c>
      <c r="I117" s="12">
        <v>1</v>
      </c>
    </row>
    <row r="118" spans="1:9" s="8" customFormat="1" ht="18" customHeight="1" outlineLevel="2">
      <c r="A118" s="8">
        <v>99</v>
      </c>
      <c r="B118" s="9">
        <f t="shared" si="1"/>
        <v>2</v>
      </c>
      <c r="C118" s="8" t="s">
        <v>294</v>
      </c>
      <c r="D118" s="8" t="s">
        <v>299</v>
      </c>
      <c r="E118" s="8" t="s">
        <v>300</v>
      </c>
      <c r="F118" s="8" t="s">
        <v>301</v>
      </c>
      <c r="G118" s="10">
        <v>4000</v>
      </c>
      <c r="H118" s="8">
        <v>1</v>
      </c>
      <c r="I118" s="8">
        <v>1</v>
      </c>
    </row>
    <row r="119" spans="1:9" s="8" customFormat="1" ht="18" customHeight="1" outlineLevel="2">
      <c r="A119" s="8">
        <v>100</v>
      </c>
      <c r="B119" s="9">
        <f t="shared" si="1"/>
        <v>3</v>
      </c>
      <c r="C119" s="8" t="s">
        <v>294</v>
      </c>
      <c r="D119" s="8" t="s">
        <v>295</v>
      </c>
      <c r="E119" s="8" t="s">
        <v>302</v>
      </c>
      <c r="F119" s="8" t="s">
        <v>303</v>
      </c>
      <c r="G119" s="10">
        <v>14000</v>
      </c>
      <c r="H119" s="8">
        <v>3</v>
      </c>
      <c r="I119" s="8">
        <v>1</v>
      </c>
    </row>
    <row r="120" spans="1:9" s="8" customFormat="1" ht="18" customHeight="1" outlineLevel="2">
      <c r="A120" s="8">
        <v>101</v>
      </c>
      <c r="B120" s="9">
        <f t="shared" si="1"/>
        <v>4</v>
      </c>
      <c r="C120" s="8" t="s">
        <v>294</v>
      </c>
      <c r="D120" s="8" t="s">
        <v>296</v>
      </c>
      <c r="E120" s="8" t="s">
        <v>305</v>
      </c>
      <c r="F120" s="8" t="s">
        <v>306</v>
      </c>
      <c r="G120" s="10">
        <v>11000</v>
      </c>
      <c r="H120" s="8">
        <v>2</v>
      </c>
      <c r="I120" s="8">
        <v>1</v>
      </c>
    </row>
    <row r="121" spans="1:9" s="8" customFormat="1" ht="18" customHeight="1" outlineLevel="2">
      <c r="A121" s="8">
        <v>102</v>
      </c>
      <c r="B121" s="9">
        <f t="shared" si="1"/>
        <v>5</v>
      </c>
      <c r="C121" s="8" t="s">
        <v>294</v>
      </c>
      <c r="D121" s="8" t="s">
        <v>295</v>
      </c>
      <c r="E121" s="8" t="s">
        <v>307</v>
      </c>
      <c r="F121" s="8" t="s">
        <v>308</v>
      </c>
      <c r="G121" s="10">
        <v>4000</v>
      </c>
      <c r="H121" s="8">
        <v>1</v>
      </c>
      <c r="I121" s="8">
        <v>1</v>
      </c>
    </row>
    <row r="122" spans="1:9" s="8" customFormat="1" ht="18" customHeight="1" outlineLevel="2">
      <c r="A122" s="8">
        <v>103</v>
      </c>
      <c r="B122" s="9">
        <f t="shared" si="1"/>
        <v>6</v>
      </c>
      <c r="C122" s="8" t="s">
        <v>294</v>
      </c>
      <c r="D122" s="8" t="s">
        <v>295</v>
      </c>
      <c r="E122" s="8" t="s">
        <v>309</v>
      </c>
      <c r="F122" s="8" t="s">
        <v>310</v>
      </c>
      <c r="G122" s="10">
        <v>4000</v>
      </c>
      <c r="H122" s="8">
        <v>1</v>
      </c>
      <c r="I122" s="8">
        <v>1</v>
      </c>
    </row>
    <row r="123" spans="1:9" s="56" customFormat="1" ht="18" customHeight="1" outlineLevel="2" thickBot="1">
      <c r="A123" s="8">
        <v>104</v>
      </c>
      <c r="B123" s="55">
        <f t="shared" si="1"/>
        <v>7</v>
      </c>
      <c r="C123" s="56" t="s">
        <v>294</v>
      </c>
      <c r="D123" s="56" t="s">
        <v>304</v>
      </c>
      <c r="E123" s="56" t="s">
        <v>311</v>
      </c>
      <c r="F123" s="8" t="s">
        <v>312</v>
      </c>
      <c r="G123" s="57">
        <v>4000</v>
      </c>
      <c r="H123" s="56">
        <v>1</v>
      </c>
      <c r="I123" s="56">
        <v>1</v>
      </c>
    </row>
    <row r="124" spans="1:9" s="61" customFormat="1" ht="18" customHeight="1" outlineLevel="1" thickBot="1">
      <c r="A124" s="8"/>
      <c r="B124" s="60"/>
      <c r="C124" s="61" t="s">
        <v>313</v>
      </c>
      <c r="F124" s="8"/>
      <c r="G124" s="62">
        <f>SUBTOTAL(9,G117:G123)</f>
        <v>47000</v>
      </c>
      <c r="H124" s="61">
        <f>SUBTOTAL(9,H117:H123)</f>
        <v>10</v>
      </c>
      <c r="I124" s="61">
        <f>SUBTOTAL(9,I117:I123)</f>
        <v>7</v>
      </c>
    </row>
    <row r="125" spans="1:9" s="12" customFormat="1" ht="18" customHeight="1" outlineLevel="2">
      <c r="A125" s="8">
        <v>105</v>
      </c>
      <c r="B125" s="11">
        <v>1</v>
      </c>
      <c r="C125" s="12" t="s">
        <v>314</v>
      </c>
      <c r="D125" s="12" t="s">
        <v>316</v>
      </c>
      <c r="E125" s="12" t="s">
        <v>317</v>
      </c>
      <c r="F125" s="8" t="s">
        <v>318</v>
      </c>
      <c r="G125" s="13">
        <v>21300</v>
      </c>
      <c r="H125" s="12">
        <v>4</v>
      </c>
      <c r="I125" s="12">
        <v>1</v>
      </c>
    </row>
    <row r="126" spans="1:9" s="56" customFormat="1" ht="18" customHeight="1" outlineLevel="2" thickBot="1">
      <c r="A126" s="8">
        <v>106</v>
      </c>
      <c r="B126" s="55">
        <f t="shared" si="1"/>
        <v>2</v>
      </c>
      <c r="C126" s="56" t="s">
        <v>314</v>
      </c>
      <c r="D126" s="56" t="s">
        <v>315</v>
      </c>
      <c r="E126" s="56" t="s">
        <v>319</v>
      </c>
      <c r="F126" s="8" t="s">
        <v>320</v>
      </c>
      <c r="G126" s="57">
        <v>81500</v>
      </c>
      <c r="H126" s="56">
        <v>16</v>
      </c>
      <c r="I126" s="56">
        <v>1</v>
      </c>
    </row>
    <row r="127" spans="1:9" s="61" customFormat="1" ht="18" customHeight="1" outlineLevel="1" thickBot="1">
      <c r="A127" s="8"/>
      <c r="B127" s="60"/>
      <c r="C127" s="61" t="s">
        <v>321</v>
      </c>
      <c r="F127" s="8"/>
      <c r="G127" s="62">
        <f>SUBTOTAL(9,G125:G126)</f>
        <v>102800</v>
      </c>
      <c r="H127" s="61">
        <f>SUBTOTAL(9,H125:H126)</f>
        <v>20</v>
      </c>
      <c r="I127" s="61">
        <f>SUBTOTAL(9,I125:I126)</f>
        <v>2</v>
      </c>
    </row>
    <row r="128" spans="1:9" s="12" customFormat="1" ht="18" customHeight="1" outlineLevel="2">
      <c r="A128" s="8">
        <v>107</v>
      </c>
      <c r="B128" s="11">
        <v>1</v>
      </c>
      <c r="C128" s="12" t="s">
        <v>322</v>
      </c>
      <c r="D128" s="12" t="s">
        <v>323</v>
      </c>
      <c r="E128" s="12" t="s">
        <v>324</v>
      </c>
      <c r="F128" s="8" t="s">
        <v>325</v>
      </c>
      <c r="G128" s="13">
        <v>5000</v>
      </c>
      <c r="H128" s="12">
        <v>1</v>
      </c>
      <c r="I128" s="12">
        <v>1</v>
      </c>
    </row>
    <row r="129" spans="1:9" s="56" customFormat="1" ht="18" customHeight="1" outlineLevel="2" thickBot="1">
      <c r="A129" s="8">
        <v>108</v>
      </c>
      <c r="B129" s="55">
        <f t="shared" si="1"/>
        <v>2</v>
      </c>
      <c r="C129" s="56" t="s">
        <v>322</v>
      </c>
      <c r="D129" s="56" t="s">
        <v>323</v>
      </c>
      <c r="E129" s="56" t="s">
        <v>326</v>
      </c>
      <c r="F129" s="8" t="s">
        <v>327</v>
      </c>
      <c r="G129" s="57">
        <v>4000</v>
      </c>
      <c r="H129" s="56">
        <v>1</v>
      </c>
      <c r="I129" s="56">
        <v>1</v>
      </c>
    </row>
    <row r="130" spans="1:9" s="61" customFormat="1" ht="18" customHeight="1" outlineLevel="1" thickBot="1">
      <c r="A130" s="8"/>
      <c r="B130" s="60"/>
      <c r="C130" s="61" t="s">
        <v>328</v>
      </c>
      <c r="F130" s="8"/>
      <c r="G130" s="62">
        <f>SUBTOTAL(9,G128:G129)</f>
        <v>9000</v>
      </c>
      <c r="H130" s="61">
        <f>SUBTOTAL(9,H128:H129)</f>
        <v>2</v>
      </c>
      <c r="I130" s="61">
        <f>SUBTOTAL(9,I128:I129)</f>
        <v>2</v>
      </c>
    </row>
    <row r="131" spans="1:9" s="12" customFormat="1" ht="18" customHeight="1" outlineLevel="2">
      <c r="A131" s="8">
        <v>109</v>
      </c>
      <c r="B131" s="11">
        <v>1</v>
      </c>
      <c r="C131" s="12" t="s">
        <v>329</v>
      </c>
      <c r="D131" s="12" t="s">
        <v>332</v>
      </c>
      <c r="E131" s="12" t="s">
        <v>333</v>
      </c>
      <c r="F131" s="8" t="s">
        <v>334</v>
      </c>
      <c r="G131" s="13">
        <v>5000</v>
      </c>
      <c r="H131" s="12">
        <v>1</v>
      </c>
      <c r="I131" s="12">
        <v>1</v>
      </c>
    </row>
    <row r="132" spans="1:9" s="8" customFormat="1" ht="18" customHeight="1" outlineLevel="2">
      <c r="A132" s="8">
        <v>110</v>
      </c>
      <c r="B132" s="9">
        <f t="shared" si="1"/>
        <v>2</v>
      </c>
      <c r="C132" s="8" t="s">
        <v>329</v>
      </c>
      <c r="D132" s="8" t="s">
        <v>335</v>
      </c>
      <c r="E132" s="8" t="s">
        <v>336</v>
      </c>
      <c r="F132" s="8" t="s">
        <v>337</v>
      </c>
      <c r="G132" s="10">
        <v>8800</v>
      </c>
      <c r="H132" s="8">
        <v>4</v>
      </c>
      <c r="I132" s="8">
        <v>1</v>
      </c>
    </row>
    <row r="133" spans="1:9" s="8" customFormat="1" ht="18" customHeight="1" outlineLevel="2">
      <c r="A133" s="8">
        <v>111</v>
      </c>
      <c r="B133" s="9">
        <f t="shared" si="1"/>
        <v>3</v>
      </c>
      <c r="C133" s="8" t="s">
        <v>329</v>
      </c>
      <c r="D133" s="8" t="s">
        <v>338</v>
      </c>
      <c r="E133" s="8" t="s">
        <v>339</v>
      </c>
      <c r="F133" s="8" t="s">
        <v>340</v>
      </c>
      <c r="G133" s="10">
        <v>6000</v>
      </c>
      <c r="H133" s="8">
        <v>1</v>
      </c>
      <c r="I133" s="8">
        <v>1</v>
      </c>
    </row>
    <row r="134" spans="1:9" s="8" customFormat="1" ht="18" customHeight="1" outlineLevel="2">
      <c r="A134" s="8">
        <v>112</v>
      </c>
      <c r="B134" s="9">
        <f t="shared" si="1"/>
        <v>4</v>
      </c>
      <c r="C134" s="8" t="s">
        <v>329</v>
      </c>
      <c r="D134" s="8" t="s">
        <v>341</v>
      </c>
      <c r="E134" s="8" t="s">
        <v>342</v>
      </c>
      <c r="F134" s="8" t="s">
        <v>343</v>
      </c>
      <c r="G134" s="10">
        <v>14300</v>
      </c>
      <c r="H134" s="8">
        <v>4</v>
      </c>
      <c r="I134" s="8">
        <v>1</v>
      </c>
    </row>
    <row r="135" spans="1:9" s="8" customFormat="1" ht="18" customHeight="1" outlineLevel="2">
      <c r="A135" s="8">
        <v>113</v>
      </c>
      <c r="B135" s="9">
        <f t="shared" si="1"/>
        <v>5</v>
      </c>
      <c r="C135" s="8" t="s">
        <v>329</v>
      </c>
      <c r="D135" s="8" t="s">
        <v>344</v>
      </c>
      <c r="E135" s="8" t="s">
        <v>345</v>
      </c>
      <c r="F135" s="8" t="s">
        <v>346</v>
      </c>
      <c r="G135" s="10">
        <v>15500</v>
      </c>
      <c r="H135" s="8">
        <v>5</v>
      </c>
      <c r="I135" s="8">
        <v>1</v>
      </c>
    </row>
    <row r="136" spans="1:9" s="8" customFormat="1" ht="18" customHeight="1" outlineLevel="2">
      <c r="A136" s="8">
        <v>114</v>
      </c>
      <c r="B136" s="9">
        <f t="shared" si="1"/>
        <v>6</v>
      </c>
      <c r="C136" s="8" t="s">
        <v>329</v>
      </c>
      <c r="D136" s="8" t="s">
        <v>344</v>
      </c>
      <c r="E136" s="8" t="s">
        <v>48</v>
      </c>
      <c r="F136" s="8" t="s">
        <v>347</v>
      </c>
      <c r="G136" s="10">
        <v>37000</v>
      </c>
      <c r="H136" s="8">
        <v>7</v>
      </c>
      <c r="I136" s="8">
        <v>1</v>
      </c>
    </row>
    <row r="137" spans="1:9" s="8" customFormat="1" ht="18" customHeight="1" outlineLevel="2">
      <c r="A137" s="8">
        <v>115</v>
      </c>
      <c r="B137" s="9">
        <f t="shared" si="1"/>
        <v>7</v>
      </c>
      <c r="C137" s="8" t="s">
        <v>329</v>
      </c>
      <c r="D137" s="8" t="s">
        <v>331</v>
      </c>
      <c r="E137" s="8" t="s">
        <v>348</v>
      </c>
      <c r="F137" s="8" t="s">
        <v>349</v>
      </c>
      <c r="G137" s="10">
        <v>13000</v>
      </c>
      <c r="H137" s="8">
        <v>3</v>
      </c>
      <c r="I137" s="8">
        <v>1</v>
      </c>
    </row>
    <row r="138" spans="1:9" s="56" customFormat="1" ht="18" customHeight="1" outlineLevel="2" thickBot="1">
      <c r="A138" s="8">
        <v>116</v>
      </c>
      <c r="B138" s="55">
        <f t="shared" si="1"/>
        <v>8</v>
      </c>
      <c r="C138" s="56" t="s">
        <v>329</v>
      </c>
      <c r="D138" s="56" t="s">
        <v>330</v>
      </c>
      <c r="E138" s="56" t="s">
        <v>350</v>
      </c>
      <c r="F138" s="8" t="s">
        <v>351</v>
      </c>
      <c r="G138" s="57">
        <v>58500</v>
      </c>
      <c r="H138" s="56">
        <v>12</v>
      </c>
      <c r="I138" s="56">
        <v>1</v>
      </c>
    </row>
    <row r="139" spans="1:9" s="61" customFormat="1" ht="18" customHeight="1" outlineLevel="1" thickBot="1">
      <c r="A139" s="8"/>
      <c r="B139" s="60"/>
      <c r="C139" s="61" t="s">
        <v>352</v>
      </c>
      <c r="F139" s="8"/>
      <c r="G139" s="62">
        <f>SUBTOTAL(9,G131:G138)</f>
        <v>158100</v>
      </c>
      <c r="H139" s="61">
        <f>SUBTOTAL(9,H131:H138)</f>
        <v>37</v>
      </c>
      <c r="I139" s="61">
        <f>SUBTOTAL(9,I131:I138)</f>
        <v>8</v>
      </c>
    </row>
    <row r="140" spans="1:9" s="12" customFormat="1" ht="18" customHeight="1" outlineLevel="2">
      <c r="A140" s="8">
        <v>117</v>
      </c>
      <c r="B140" s="11">
        <v>1</v>
      </c>
      <c r="C140" s="12" t="s">
        <v>353</v>
      </c>
      <c r="D140" s="12" t="s">
        <v>357</v>
      </c>
      <c r="E140" s="12" t="s">
        <v>173</v>
      </c>
      <c r="F140" s="8" t="s">
        <v>358</v>
      </c>
      <c r="G140" s="13">
        <v>10500</v>
      </c>
      <c r="H140" s="12">
        <v>2</v>
      </c>
      <c r="I140" s="12">
        <v>1</v>
      </c>
    </row>
    <row r="141" spans="1:9" s="8" customFormat="1" ht="18" customHeight="1" outlineLevel="2">
      <c r="A141" s="8">
        <v>118</v>
      </c>
      <c r="B141" s="9">
        <f t="shared" si="1"/>
        <v>2</v>
      </c>
      <c r="C141" s="8" t="s">
        <v>353</v>
      </c>
      <c r="D141" s="8" t="s">
        <v>357</v>
      </c>
      <c r="E141" s="8" t="s">
        <v>374</v>
      </c>
      <c r="F141" s="8" t="s">
        <v>375</v>
      </c>
      <c r="G141" s="10">
        <v>14000</v>
      </c>
      <c r="H141" s="8">
        <v>3</v>
      </c>
      <c r="I141" s="8">
        <v>1</v>
      </c>
    </row>
    <row r="142" spans="1:9" s="8" customFormat="1" ht="18" customHeight="1" outlineLevel="2">
      <c r="A142" s="8">
        <v>119</v>
      </c>
      <c r="B142" s="9">
        <f t="shared" si="1"/>
        <v>3</v>
      </c>
      <c r="C142" s="8" t="s">
        <v>353</v>
      </c>
      <c r="D142" s="8" t="s">
        <v>359</v>
      </c>
      <c r="E142" s="8" t="s">
        <v>360</v>
      </c>
      <c r="F142" s="8" t="s">
        <v>361</v>
      </c>
      <c r="G142" s="10">
        <v>5000</v>
      </c>
      <c r="H142" s="8">
        <v>1</v>
      </c>
      <c r="I142" s="8">
        <v>1</v>
      </c>
    </row>
    <row r="143" spans="1:9" s="8" customFormat="1" ht="18" customHeight="1" outlineLevel="2">
      <c r="A143" s="8">
        <v>120</v>
      </c>
      <c r="B143" s="9">
        <f t="shared" si="1"/>
        <v>4</v>
      </c>
      <c r="C143" s="8" t="s">
        <v>353</v>
      </c>
      <c r="D143" s="8" t="s">
        <v>362</v>
      </c>
      <c r="E143" s="8" t="s">
        <v>363</v>
      </c>
      <c r="F143" s="8" t="s">
        <v>364</v>
      </c>
      <c r="G143" s="10">
        <v>11500</v>
      </c>
      <c r="H143" s="8">
        <v>3</v>
      </c>
      <c r="I143" s="8">
        <v>1</v>
      </c>
    </row>
    <row r="144" spans="1:9" s="8" customFormat="1" ht="18" customHeight="1" outlineLevel="2">
      <c r="A144" s="8">
        <v>121</v>
      </c>
      <c r="B144" s="9">
        <f t="shared" si="1"/>
        <v>5</v>
      </c>
      <c r="C144" s="8" t="s">
        <v>353</v>
      </c>
      <c r="D144" s="8" t="s">
        <v>376</v>
      </c>
      <c r="E144" s="8" t="s">
        <v>377</v>
      </c>
      <c r="F144" s="8" t="s">
        <v>378</v>
      </c>
      <c r="G144" s="10">
        <v>9500</v>
      </c>
      <c r="H144" s="8">
        <v>2</v>
      </c>
      <c r="I144" s="8">
        <v>1</v>
      </c>
    </row>
    <row r="145" spans="1:9" s="8" customFormat="1" ht="18" customHeight="1" outlineLevel="2">
      <c r="A145" s="8">
        <v>122</v>
      </c>
      <c r="B145" s="9">
        <f t="shared" si="1"/>
        <v>6</v>
      </c>
      <c r="C145" s="8" t="s">
        <v>353</v>
      </c>
      <c r="D145" s="8" t="s">
        <v>354</v>
      </c>
      <c r="E145" s="8" t="s">
        <v>365</v>
      </c>
      <c r="F145" s="8" t="s">
        <v>366</v>
      </c>
      <c r="G145" s="10">
        <v>24000</v>
      </c>
      <c r="H145" s="8">
        <v>6</v>
      </c>
      <c r="I145" s="8">
        <v>1</v>
      </c>
    </row>
    <row r="146" spans="1:9" s="8" customFormat="1" ht="18" customHeight="1" outlineLevel="2">
      <c r="A146" s="8">
        <v>123</v>
      </c>
      <c r="B146" s="9">
        <f t="shared" si="1"/>
        <v>7</v>
      </c>
      <c r="C146" s="8" t="s">
        <v>353</v>
      </c>
      <c r="D146" s="8" t="s">
        <v>367</v>
      </c>
      <c r="E146" s="8" t="s">
        <v>368</v>
      </c>
      <c r="F146" s="8" t="s">
        <v>369</v>
      </c>
      <c r="G146" s="10">
        <v>12000</v>
      </c>
      <c r="H146" s="8">
        <v>3</v>
      </c>
      <c r="I146" s="8">
        <v>1</v>
      </c>
    </row>
    <row r="147" spans="1:9" s="8" customFormat="1" ht="18" customHeight="1" outlineLevel="2">
      <c r="A147" s="8">
        <v>124</v>
      </c>
      <c r="B147" s="9">
        <f t="shared" si="1"/>
        <v>8</v>
      </c>
      <c r="C147" s="8" t="s">
        <v>353</v>
      </c>
      <c r="D147" s="8" t="s">
        <v>355</v>
      </c>
      <c r="E147" s="8" t="s">
        <v>370</v>
      </c>
      <c r="F147" s="8" t="s">
        <v>371</v>
      </c>
      <c r="G147" s="10">
        <v>5000</v>
      </c>
      <c r="H147" s="8">
        <v>1</v>
      </c>
      <c r="I147" s="8">
        <v>1</v>
      </c>
    </row>
    <row r="148" spans="1:9" s="56" customFormat="1" ht="18" customHeight="1" outlineLevel="2" thickBot="1">
      <c r="A148" s="8">
        <v>125</v>
      </c>
      <c r="B148" s="55">
        <f t="shared" si="1"/>
        <v>9</v>
      </c>
      <c r="C148" s="56" t="s">
        <v>353</v>
      </c>
      <c r="D148" s="56" t="s">
        <v>356</v>
      </c>
      <c r="E148" s="56" t="s">
        <v>372</v>
      </c>
      <c r="F148" s="8" t="s">
        <v>373</v>
      </c>
      <c r="G148" s="57">
        <v>13000</v>
      </c>
      <c r="H148" s="56">
        <v>3</v>
      </c>
      <c r="I148" s="56">
        <v>1</v>
      </c>
    </row>
    <row r="149" spans="1:9" s="61" customFormat="1" ht="18" customHeight="1" outlineLevel="1" thickBot="1">
      <c r="A149" s="8"/>
      <c r="B149" s="60"/>
      <c r="C149" s="61" t="s">
        <v>379</v>
      </c>
      <c r="F149" s="8"/>
      <c r="G149" s="62">
        <f>SUBTOTAL(9,G140:G148)</f>
        <v>104500</v>
      </c>
      <c r="H149" s="61">
        <f>SUBTOTAL(9,H140:H148)</f>
        <v>24</v>
      </c>
      <c r="I149" s="61">
        <f>SUBTOTAL(9,I140:I148)</f>
        <v>9</v>
      </c>
    </row>
    <row r="150" spans="1:9" s="12" customFormat="1" ht="18" customHeight="1" outlineLevel="2">
      <c r="A150" s="8">
        <v>126</v>
      </c>
      <c r="B150" s="11">
        <v>1</v>
      </c>
      <c r="C150" s="12" t="s">
        <v>380</v>
      </c>
      <c r="D150" s="12" t="s">
        <v>381</v>
      </c>
      <c r="E150" s="12" t="s">
        <v>382</v>
      </c>
      <c r="F150" s="8" t="s">
        <v>383</v>
      </c>
      <c r="G150" s="13">
        <v>48400</v>
      </c>
      <c r="H150" s="12">
        <v>10</v>
      </c>
      <c r="I150" s="12">
        <v>1</v>
      </c>
    </row>
    <row r="151" spans="1:9" s="56" customFormat="1" ht="18" customHeight="1" outlineLevel="2" thickBot="1">
      <c r="A151" s="8">
        <v>127</v>
      </c>
      <c r="B151" s="55">
        <f t="shared" si="1"/>
        <v>2</v>
      </c>
      <c r="C151" s="56" t="s">
        <v>380</v>
      </c>
      <c r="D151" s="56" t="s">
        <v>384</v>
      </c>
      <c r="E151" s="56" t="s">
        <v>385</v>
      </c>
      <c r="F151" s="8" t="s">
        <v>386</v>
      </c>
      <c r="G151" s="57">
        <v>5200</v>
      </c>
      <c r="H151" s="56">
        <v>1</v>
      </c>
      <c r="I151" s="56">
        <v>1</v>
      </c>
    </row>
    <row r="152" spans="1:9" s="61" customFormat="1" ht="18" customHeight="1" outlineLevel="1" thickBot="1">
      <c r="A152" s="8"/>
      <c r="B152" s="60"/>
      <c r="C152" s="61" t="s">
        <v>387</v>
      </c>
      <c r="F152" s="8"/>
      <c r="G152" s="62">
        <f>SUBTOTAL(9,G150:G151)</f>
        <v>53600</v>
      </c>
      <c r="H152" s="61">
        <f>SUBTOTAL(9,H150:H151)</f>
        <v>11</v>
      </c>
      <c r="I152" s="61">
        <f>SUBTOTAL(9,I150:I151)</f>
        <v>2</v>
      </c>
    </row>
    <row r="153" spans="1:9" s="12" customFormat="1" ht="18" customHeight="1" outlineLevel="2">
      <c r="A153" s="8">
        <v>128</v>
      </c>
      <c r="B153" s="11">
        <v>1</v>
      </c>
      <c r="C153" s="12" t="s">
        <v>388</v>
      </c>
      <c r="D153" s="12" t="s">
        <v>390</v>
      </c>
      <c r="E153" s="12" t="s">
        <v>391</v>
      </c>
      <c r="F153" s="8" t="s">
        <v>392</v>
      </c>
      <c r="G153" s="13">
        <v>25500</v>
      </c>
      <c r="H153" s="12">
        <v>5</v>
      </c>
      <c r="I153" s="12">
        <v>1</v>
      </c>
    </row>
    <row r="154" spans="1:9" s="8" customFormat="1" ht="18" customHeight="1" outlineLevel="2">
      <c r="A154" s="8">
        <v>129</v>
      </c>
      <c r="B154" s="9">
        <f t="shared" si="1"/>
        <v>2</v>
      </c>
      <c r="C154" s="8" t="s">
        <v>388</v>
      </c>
      <c r="D154" s="8" t="s">
        <v>393</v>
      </c>
      <c r="E154" s="8" t="s">
        <v>394</v>
      </c>
      <c r="F154" s="8" t="s">
        <v>395</v>
      </c>
      <c r="G154" s="10">
        <v>17000</v>
      </c>
      <c r="H154" s="8">
        <v>3</v>
      </c>
      <c r="I154" s="8">
        <v>1</v>
      </c>
    </row>
    <row r="155" spans="1:9" s="56" customFormat="1" ht="18" customHeight="1" outlineLevel="2" thickBot="1">
      <c r="A155" s="8">
        <v>130</v>
      </c>
      <c r="B155" s="55">
        <f t="shared" si="1"/>
        <v>3</v>
      </c>
      <c r="C155" s="56" t="s">
        <v>388</v>
      </c>
      <c r="D155" s="56" t="s">
        <v>389</v>
      </c>
      <c r="E155" s="56" t="s">
        <v>396</v>
      </c>
      <c r="F155" s="8" t="s">
        <v>397</v>
      </c>
      <c r="G155" s="57">
        <v>13000</v>
      </c>
      <c r="H155" s="56">
        <v>3</v>
      </c>
      <c r="I155" s="56">
        <v>1</v>
      </c>
    </row>
    <row r="156" spans="1:9" s="61" customFormat="1" ht="18" customHeight="1" outlineLevel="1" thickBot="1">
      <c r="A156" s="8"/>
      <c r="B156" s="60"/>
      <c r="C156" s="61" t="s">
        <v>398</v>
      </c>
      <c r="F156" s="8"/>
      <c r="G156" s="62">
        <f>SUBTOTAL(9,G153:G155)</f>
        <v>55500</v>
      </c>
      <c r="H156" s="61">
        <f>SUBTOTAL(9,H153:H155)</f>
        <v>11</v>
      </c>
      <c r="I156" s="61">
        <f>SUBTOTAL(9,I153:I155)</f>
        <v>3</v>
      </c>
    </row>
    <row r="157" spans="1:9" s="47" customFormat="1" ht="18" customHeight="1" outlineLevel="2" thickBot="1">
      <c r="A157" s="8">
        <v>131</v>
      </c>
      <c r="B157" s="58">
        <v>1</v>
      </c>
      <c r="C157" s="47" t="s">
        <v>399</v>
      </c>
      <c r="D157" s="47" t="s">
        <v>400</v>
      </c>
      <c r="E157" s="47" t="s">
        <v>401</v>
      </c>
      <c r="F157" s="8" t="s">
        <v>402</v>
      </c>
      <c r="G157" s="59">
        <v>5500</v>
      </c>
      <c r="H157" s="47">
        <v>1</v>
      </c>
      <c r="I157" s="47">
        <v>1</v>
      </c>
    </row>
    <row r="158" spans="1:9" s="61" customFormat="1" ht="18" customHeight="1" outlineLevel="1" thickBot="1">
      <c r="A158" s="8"/>
      <c r="B158" s="60"/>
      <c r="C158" s="61" t="s">
        <v>403</v>
      </c>
      <c r="F158" s="8"/>
      <c r="G158" s="62">
        <f>SUBTOTAL(9,G157:G157)</f>
        <v>5500</v>
      </c>
      <c r="H158" s="61">
        <f>SUBTOTAL(9,H157:H157)</f>
        <v>1</v>
      </c>
      <c r="I158" s="61">
        <f>SUBTOTAL(9,I157:I157)</f>
        <v>1</v>
      </c>
    </row>
    <row r="159" spans="1:9" s="12" customFormat="1" ht="18" customHeight="1" outlineLevel="2">
      <c r="A159" s="8">
        <v>132</v>
      </c>
      <c r="B159" s="11">
        <v>1</v>
      </c>
      <c r="C159" s="12" t="s">
        <v>404</v>
      </c>
      <c r="D159" s="12" t="s">
        <v>405</v>
      </c>
      <c r="E159" s="12" t="s">
        <v>406</v>
      </c>
      <c r="F159" s="8" t="s">
        <v>407</v>
      </c>
      <c r="G159" s="13">
        <v>11000</v>
      </c>
      <c r="H159" s="12">
        <v>2</v>
      </c>
      <c r="I159" s="12">
        <v>1</v>
      </c>
    </row>
    <row r="160" spans="1:9" s="56" customFormat="1" ht="18" customHeight="1" outlineLevel="2" thickBot="1">
      <c r="A160" s="8">
        <v>133</v>
      </c>
      <c r="B160" s="55">
        <f t="shared" ref="B160:B239" si="2">1+B159</f>
        <v>2</v>
      </c>
      <c r="C160" s="56" t="s">
        <v>404</v>
      </c>
      <c r="D160" s="56" t="s">
        <v>408</v>
      </c>
      <c r="E160" s="56" t="s">
        <v>409</v>
      </c>
      <c r="F160" s="8" t="s">
        <v>410</v>
      </c>
      <c r="G160" s="57">
        <v>56000</v>
      </c>
      <c r="H160" s="56">
        <v>10</v>
      </c>
      <c r="I160" s="56">
        <v>1</v>
      </c>
    </row>
    <row r="161" spans="1:9" s="61" customFormat="1" ht="18" customHeight="1" outlineLevel="1" thickBot="1">
      <c r="A161" s="8"/>
      <c r="B161" s="60"/>
      <c r="C161" s="61" t="s">
        <v>411</v>
      </c>
      <c r="F161" s="8"/>
      <c r="G161" s="62">
        <f>SUBTOTAL(9,G159:G160)</f>
        <v>67000</v>
      </c>
      <c r="H161" s="61">
        <f>SUBTOTAL(9,H159:H160)</f>
        <v>12</v>
      </c>
      <c r="I161" s="61">
        <f>SUBTOTAL(9,I159:I160)</f>
        <v>2</v>
      </c>
    </row>
    <row r="162" spans="1:9" s="12" customFormat="1" ht="18" customHeight="1" outlineLevel="2">
      <c r="A162" s="8">
        <v>134</v>
      </c>
      <c r="B162" s="11">
        <v>1</v>
      </c>
      <c r="C162" s="12" t="s">
        <v>412</v>
      </c>
      <c r="D162" s="12" t="s">
        <v>413</v>
      </c>
      <c r="E162" s="12" t="s">
        <v>174</v>
      </c>
      <c r="F162" s="8" t="s">
        <v>414</v>
      </c>
      <c r="G162" s="13">
        <v>4000</v>
      </c>
      <c r="H162" s="12">
        <v>1</v>
      </c>
      <c r="I162" s="12">
        <v>1</v>
      </c>
    </row>
    <row r="163" spans="1:9" s="8" customFormat="1" ht="18" customHeight="1" outlineLevel="2">
      <c r="A163" s="8">
        <v>135</v>
      </c>
      <c r="B163" s="9">
        <f t="shared" si="2"/>
        <v>2</v>
      </c>
      <c r="C163" s="8" t="s">
        <v>412</v>
      </c>
      <c r="D163" s="8" t="s">
        <v>415</v>
      </c>
      <c r="E163" s="8" t="s">
        <v>416</v>
      </c>
      <c r="F163" s="8" t="s">
        <v>417</v>
      </c>
      <c r="G163" s="10">
        <v>89500</v>
      </c>
      <c r="H163" s="8">
        <v>19</v>
      </c>
      <c r="I163" s="8">
        <v>1</v>
      </c>
    </row>
    <row r="164" spans="1:9" s="56" customFormat="1" ht="18" customHeight="1" outlineLevel="2" thickBot="1">
      <c r="A164" s="8">
        <v>136</v>
      </c>
      <c r="B164" s="55">
        <f t="shared" si="2"/>
        <v>3</v>
      </c>
      <c r="C164" s="56" t="s">
        <v>412</v>
      </c>
      <c r="D164" s="56" t="s">
        <v>418</v>
      </c>
      <c r="E164" s="56" t="s">
        <v>419</v>
      </c>
      <c r="F164" s="8" t="s">
        <v>420</v>
      </c>
      <c r="G164" s="57">
        <v>10000</v>
      </c>
      <c r="H164" s="56">
        <v>2</v>
      </c>
      <c r="I164" s="56">
        <v>1</v>
      </c>
    </row>
    <row r="165" spans="1:9" s="61" customFormat="1" ht="18" customHeight="1" outlineLevel="1" thickBot="1">
      <c r="A165" s="8"/>
      <c r="B165" s="60"/>
      <c r="C165" s="61" t="s">
        <v>421</v>
      </c>
      <c r="F165" s="8"/>
      <c r="G165" s="62">
        <f>SUBTOTAL(9,G162:G164)</f>
        <v>103500</v>
      </c>
      <c r="H165" s="61">
        <f>SUBTOTAL(9,H162:H164)</f>
        <v>22</v>
      </c>
      <c r="I165" s="61">
        <f>SUBTOTAL(9,I162:I164)</f>
        <v>3</v>
      </c>
    </row>
    <row r="166" spans="1:9" s="12" customFormat="1" ht="18" customHeight="1" outlineLevel="2">
      <c r="A166" s="8">
        <v>137</v>
      </c>
      <c r="B166" s="11">
        <v>1</v>
      </c>
      <c r="C166" s="12" t="s">
        <v>422</v>
      </c>
      <c r="D166" s="12" t="s">
        <v>425</v>
      </c>
      <c r="E166" s="12" t="s">
        <v>426</v>
      </c>
      <c r="F166" s="8" t="s">
        <v>427</v>
      </c>
      <c r="G166" s="13">
        <v>4000</v>
      </c>
      <c r="H166" s="12">
        <v>1</v>
      </c>
      <c r="I166" s="12">
        <v>1</v>
      </c>
    </row>
    <row r="167" spans="1:9" s="8" customFormat="1" ht="18" customHeight="1" outlineLevel="2">
      <c r="A167" s="8">
        <v>138</v>
      </c>
      <c r="B167" s="9">
        <f t="shared" si="2"/>
        <v>2</v>
      </c>
      <c r="C167" s="8" t="s">
        <v>422</v>
      </c>
      <c r="D167" s="8" t="s">
        <v>423</v>
      </c>
      <c r="E167" s="8" t="s">
        <v>429</v>
      </c>
      <c r="F167" s="8" t="s">
        <v>430</v>
      </c>
      <c r="G167" s="10">
        <v>8000</v>
      </c>
      <c r="H167" s="8">
        <v>2</v>
      </c>
      <c r="I167" s="8">
        <v>1</v>
      </c>
    </row>
    <row r="168" spans="1:9" s="56" customFormat="1" ht="18" customHeight="1" outlineLevel="2" thickBot="1">
      <c r="A168" s="8">
        <v>139</v>
      </c>
      <c r="B168" s="55">
        <f t="shared" si="2"/>
        <v>3</v>
      </c>
      <c r="C168" s="56" t="s">
        <v>422</v>
      </c>
      <c r="D168" s="56" t="s">
        <v>424</v>
      </c>
      <c r="E168" s="56" t="s">
        <v>431</v>
      </c>
      <c r="F168" s="8" t="s">
        <v>432</v>
      </c>
      <c r="G168" s="57">
        <v>10000</v>
      </c>
      <c r="H168" s="56">
        <v>2</v>
      </c>
      <c r="I168" s="56">
        <v>1</v>
      </c>
    </row>
    <row r="169" spans="1:9" s="61" customFormat="1" ht="18" customHeight="1" outlineLevel="1" thickBot="1">
      <c r="A169" s="8"/>
      <c r="B169" s="60"/>
      <c r="C169" s="61" t="s">
        <v>433</v>
      </c>
      <c r="F169" s="8"/>
      <c r="G169" s="62">
        <f>SUBTOTAL(9,G166:G168)</f>
        <v>22000</v>
      </c>
      <c r="H169" s="61">
        <f>SUBTOTAL(9,H166:H168)</f>
        <v>5</v>
      </c>
      <c r="I169" s="61">
        <f>SUBTOTAL(9,I166:I168)</f>
        <v>3</v>
      </c>
    </row>
    <row r="170" spans="1:9" s="12" customFormat="1" ht="18" customHeight="1" outlineLevel="2">
      <c r="A170" s="8">
        <v>140</v>
      </c>
      <c r="B170" s="11">
        <v>1</v>
      </c>
      <c r="C170" s="12" t="s">
        <v>434</v>
      </c>
      <c r="D170" s="12" t="s">
        <v>435</v>
      </c>
      <c r="E170" s="12" t="s">
        <v>436</v>
      </c>
      <c r="F170" s="8" t="s">
        <v>437</v>
      </c>
      <c r="G170" s="13">
        <v>21000</v>
      </c>
      <c r="H170" s="12">
        <v>1</v>
      </c>
      <c r="I170" s="12">
        <v>1</v>
      </c>
    </row>
    <row r="171" spans="1:9" s="8" customFormat="1" ht="18" customHeight="1" outlineLevel="2">
      <c r="A171" s="8">
        <v>141</v>
      </c>
      <c r="B171" s="9">
        <f t="shared" si="2"/>
        <v>2</v>
      </c>
      <c r="C171" s="8" t="s">
        <v>434</v>
      </c>
      <c r="D171" s="8" t="s">
        <v>438</v>
      </c>
      <c r="E171" s="8" t="s">
        <v>439</v>
      </c>
      <c r="F171" s="8" t="s">
        <v>440</v>
      </c>
      <c r="G171" s="10">
        <v>12000</v>
      </c>
      <c r="H171" s="8">
        <v>2</v>
      </c>
      <c r="I171" s="8">
        <v>1</v>
      </c>
    </row>
    <row r="172" spans="1:9" s="8" customFormat="1" ht="18" customHeight="1" outlineLevel="2">
      <c r="A172" s="8">
        <v>142</v>
      </c>
      <c r="B172" s="9">
        <f t="shared" si="2"/>
        <v>3</v>
      </c>
      <c r="C172" s="8" t="s">
        <v>434</v>
      </c>
      <c r="D172" s="8" t="s">
        <v>438</v>
      </c>
      <c r="E172" s="8" t="s">
        <v>441</v>
      </c>
      <c r="F172" s="8" t="s">
        <v>442</v>
      </c>
      <c r="G172" s="10">
        <v>26600</v>
      </c>
      <c r="H172" s="8">
        <v>6</v>
      </c>
      <c r="I172" s="8">
        <v>1</v>
      </c>
    </row>
    <row r="173" spans="1:9" s="56" customFormat="1" ht="18" customHeight="1" outlineLevel="2" thickBot="1">
      <c r="A173" s="8">
        <v>143</v>
      </c>
      <c r="B173" s="55">
        <f t="shared" si="2"/>
        <v>4</v>
      </c>
      <c r="C173" s="56" t="s">
        <v>434</v>
      </c>
      <c r="D173" s="56" t="s">
        <v>438</v>
      </c>
      <c r="E173" s="56" t="s">
        <v>443</v>
      </c>
      <c r="F173" s="8" t="s">
        <v>444</v>
      </c>
      <c r="G173" s="57">
        <v>5000</v>
      </c>
      <c r="H173" s="56">
        <v>1</v>
      </c>
      <c r="I173" s="56">
        <v>1</v>
      </c>
    </row>
    <row r="174" spans="1:9" s="61" customFormat="1" ht="18" customHeight="1" outlineLevel="1" thickBot="1">
      <c r="A174" s="8"/>
      <c r="B174" s="60"/>
      <c r="C174" s="61" t="s">
        <v>445</v>
      </c>
      <c r="F174" s="8"/>
      <c r="G174" s="62">
        <f>SUBTOTAL(9,G170:G173)</f>
        <v>64600</v>
      </c>
      <c r="H174" s="61">
        <f>SUBTOTAL(9,H170:H173)</f>
        <v>10</v>
      </c>
      <c r="I174" s="61">
        <f>SUBTOTAL(9,I170:I173)</f>
        <v>4</v>
      </c>
    </row>
    <row r="175" spans="1:9" s="47" customFormat="1" ht="18" customHeight="1" outlineLevel="2" thickBot="1">
      <c r="A175" s="8">
        <v>144</v>
      </c>
      <c r="B175" s="58">
        <v>1</v>
      </c>
      <c r="C175" s="47" t="s">
        <v>446</v>
      </c>
      <c r="D175" s="47" t="s">
        <v>447</v>
      </c>
      <c r="E175" s="47" t="s">
        <v>448</v>
      </c>
      <c r="F175" s="8" t="s">
        <v>449</v>
      </c>
      <c r="G175" s="59">
        <v>44100</v>
      </c>
      <c r="H175" s="47">
        <v>10</v>
      </c>
      <c r="I175" s="47">
        <v>1</v>
      </c>
    </row>
    <row r="176" spans="1:9" s="61" customFormat="1" ht="18" customHeight="1" outlineLevel="1" thickBot="1">
      <c r="A176" s="8"/>
      <c r="B176" s="60"/>
      <c r="C176" s="61" t="s">
        <v>450</v>
      </c>
      <c r="F176" s="8"/>
      <c r="G176" s="62">
        <f>SUBTOTAL(9,G175:G175)</f>
        <v>44100</v>
      </c>
      <c r="H176" s="61">
        <f>SUBTOTAL(9,H175:H175)</f>
        <v>10</v>
      </c>
      <c r="I176" s="61">
        <f>SUBTOTAL(9,I175:I175)</f>
        <v>1</v>
      </c>
    </row>
    <row r="177" spans="1:9" s="47" customFormat="1" ht="18" customHeight="1" outlineLevel="2" thickBot="1">
      <c r="A177" s="8">
        <v>145</v>
      </c>
      <c r="B177" s="58">
        <v>1</v>
      </c>
      <c r="C177" s="47" t="s">
        <v>451</v>
      </c>
      <c r="D177" s="47" t="s">
        <v>452</v>
      </c>
      <c r="E177" s="47" t="s">
        <v>453</v>
      </c>
      <c r="F177" s="8" t="s">
        <v>454</v>
      </c>
      <c r="G177" s="59">
        <v>20000</v>
      </c>
      <c r="H177" s="47">
        <v>1</v>
      </c>
      <c r="I177" s="47">
        <v>1</v>
      </c>
    </row>
    <row r="178" spans="1:9" s="61" customFormat="1" ht="18" customHeight="1" outlineLevel="1" thickBot="1">
      <c r="A178" s="8"/>
      <c r="B178" s="60"/>
      <c r="C178" s="61" t="s">
        <v>455</v>
      </c>
      <c r="F178" s="8"/>
      <c r="G178" s="62">
        <f>SUBTOTAL(9,G177:G177)</f>
        <v>20000</v>
      </c>
      <c r="H178" s="61">
        <f>SUBTOTAL(9,H177:H177)</f>
        <v>1</v>
      </c>
      <c r="I178" s="61">
        <f>SUBTOTAL(9,I177:I177)</f>
        <v>1</v>
      </c>
    </row>
    <row r="179" spans="1:9" s="12" customFormat="1" ht="18" customHeight="1" outlineLevel="2">
      <c r="A179" s="8">
        <v>146</v>
      </c>
      <c r="B179" s="11">
        <v>1</v>
      </c>
      <c r="C179" s="12" t="s">
        <v>456</v>
      </c>
      <c r="D179" s="12" t="s">
        <v>459</v>
      </c>
      <c r="E179" s="12" t="s">
        <v>460</v>
      </c>
      <c r="F179" s="8" t="s">
        <v>461</v>
      </c>
      <c r="G179" s="13">
        <v>11000</v>
      </c>
      <c r="H179" s="12">
        <v>2</v>
      </c>
      <c r="I179" s="12">
        <v>1</v>
      </c>
    </row>
    <row r="180" spans="1:9" s="8" customFormat="1" ht="18" customHeight="1" outlineLevel="2">
      <c r="A180" s="8">
        <v>147</v>
      </c>
      <c r="B180" s="9">
        <f t="shared" si="2"/>
        <v>2</v>
      </c>
      <c r="C180" s="8" t="s">
        <v>456</v>
      </c>
      <c r="D180" s="8" t="s">
        <v>459</v>
      </c>
      <c r="E180" s="8" t="s">
        <v>462</v>
      </c>
      <c r="F180" s="8" t="s">
        <v>463</v>
      </c>
      <c r="G180" s="10">
        <v>26000</v>
      </c>
      <c r="H180" s="8">
        <v>4</v>
      </c>
      <c r="I180" s="8">
        <v>1</v>
      </c>
    </row>
    <row r="181" spans="1:9" s="8" customFormat="1" ht="18" customHeight="1" outlineLevel="2">
      <c r="A181" s="8">
        <v>148</v>
      </c>
      <c r="B181" s="9">
        <f t="shared" si="2"/>
        <v>3</v>
      </c>
      <c r="C181" s="8" t="s">
        <v>456</v>
      </c>
      <c r="D181" s="8" t="s">
        <v>458</v>
      </c>
      <c r="E181" s="8" t="s">
        <v>464</v>
      </c>
      <c r="F181" s="8" t="s">
        <v>465</v>
      </c>
      <c r="G181" s="10">
        <v>2500</v>
      </c>
      <c r="H181" s="8">
        <v>1</v>
      </c>
      <c r="I181" s="8">
        <v>1</v>
      </c>
    </row>
    <row r="182" spans="1:9" s="8" customFormat="1" ht="18" customHeight="1" outlineLevel="2">
      <c r="A182" s="8">
        <v>149</v>
      </c>
      <c r="B182" s="9">
        <f t="shared" si="2"/>
        <v>4</v>
      </c>
      <c r="C182" s="8" t="s">
        <v>456</v>
      </c>
      <c r="D182" s="8" t="s">
        <v>466</v>
      </c>
      <c r="E182" s="8" t="s">
        <v>467</v>
      </c>
      <c r="F182" s="8" t="s">
        <v>468</v>
      </c>
      <c r="G182" s="10">
        <v>37400</v>
      </c>
      <c r="H182" s="8">
        <v>11</v>
      </c>
      <c r="I182" s="8">
        <v>1</v>
      </c>
    </row>
    <row r="183" spans="1:9" s="8" customFormat="1" ht="18" customHeight="1" outlineLevel="2">
      <c r="A183" s="8">
        <v>150</v>
      </c>
      <c r="B183" s="9">
        <f t="shared" si="2"/>
        <v>5</v>
      </c>
      <c r="C183" s="8" t="s">
        <v>456</v>
      </c>
      <c r="D183" s="8" t="s">
        <v>466</v>
      </c>
      <c r="E183" s="8" t="s">
        <v>469</v>
      </c>
      <c r="F183" s="8" t="s">
        <v>470</v>
      </c>
      <c r="G183" s="10">
        <v>10500</v>
      </c>
      <c r="H183" s="8">
        <v>3</v>
      </c>
      <c r="I183" s="8">
        <v>1</v>
      </c>
    </row>
    <row r="184" spans="1:9" s="8" customFormat="1" ht="18" customHeight="1" outlineLevel="2">
      <c r="A184" s="8">
        <v>151</v>
      </c>
      <c r="B184" s="9">
        <f t="shared" si="2"/>
        <v>6</v>
      </c>
      <c r="C184" s="8" t="s">
        <v>456</v>
      </c>
      <c r="D184" s="8" t="s">
        <v>471</v>
      </c>
      <c r="E184" s="8" t="s">
        <v>472</v>
      </c>
      <c r="F184" s="8" t="s">
        <v>473</v>
      </c>
      <c r="G184" s="10">
        <v>8000</v>
      </c>
      <c r="H184" s="8">
        <v>2</v>
      </c>
      <c r="I184" s="8">
        <v>1</v>
      </c>
    </row>
    <row r="185" spans="1:9" s="56" customFormat="1" ht="18" customHeight="1" outlineLevel="2" thickBot="1">
      <c r="A185" s="8">
        <v>152</v>
      </c>
      <c r="B185" s="55">
        <f t="shared" si="2"/>
        <v>7</v>
      </c>
      <c r="C185" s="56" t="s">
        <v>456</v>
      </c>
      <c r="D185" s="56" t="s">
        <v>457</v>
      </c>
      <c r="E185" s="56" t="s">
        <v>474</v>
      </c>
      <c r="F185" s="8" t="s">
        <v>475</v>
      </c>
      <c r="G185" s="57">
        <v>6000</v>
      </c>
      <c r="H185" s="56">
        <v>1</v>
      </c>
      <c r="I185" s="56">
        <v>1</v>
      </c>
    </row>
    <row r="186" spans="1:9" s="61" customFormat="1" ht="18" customHeight="1" outlineLevel="1" thickBot="1">
      <c r="A186" s="8"/>
      <c r="B186" s="60"/>
      <c r="C186" s="61" t="s">
        <v>476</v>
      </c>
      <c r="F186" s="8"/>
      <c r="G186" s="62">
        <f>SUBTOTAL(9,G179:G185)</f>
        <v>101400</v>
      </c>
      <c r="H186" s="61">
        <f>SUBTOTAL(9,H179:H185)</f>
        <v>24</v>
      </c>
      <c r="I186" s="61">
        <f>SUBTOTAL(9,I179:I185)</f>
        <v>7</v>
      </c>
    </row>
    <row r="187" spans="1:9" s="12" customFormat="1" ht="18" customHeight="1" outlineLevel="2">
      <c r="A187" s="8">
        <v>153</v>
      </c>
      <c r="B187" s="11">
        <v>1</v>
      </c>
      <c r="C187" s="12" t="s">
        <v>477</v>
      </c>
      <c r="D187" s="12" t="s">
        <v>479</v>
      </c>
      <c r="E187" s="12" t="s">
        <v>480</v>
      </c>
      <c r="F187" s="8" t="s">
        <v>481</v>
      </c>
      <c r="G187" s="13">
        <v>8500</v>
      </c>
      <c r="H187" s="12">
        <v>2</v>
      </c>
      <c r="I187" s="12">
        <v>1</v>
      </c>
    </row>
    <row r="188" spans="1:9" s="8" customFormat="1" ht="18" customHeight="1" outlineLevel="2">
      <c r="A188" s="8">
        <v>154</v>
      </c>
      <c r="B188" s="9">
        <f t="shared" si="2"/>
        <v>2</v>
      </c>
      <c r="C188" s="8" t="s">
        <v>477</v>
      </c>
      <c r="D188" s="8" t="s">
        <v>482</v>
      </c>
      <c r="E188" s="8" t="s">
        <v>483</v>
      </c>
      <c r="F188" s="8" t="s">
        <v>484</v>
      </c>
      <c r="G188" s="10">
        <v>16400</v>
      </c>
      <c r="H188" s="8">
        <v>4</v>
      </c>
      <c r="I188" s="8">
        <v>1</v>
      </c>
    </row>
    <row r="189" spans="1:9" s="8" customFormat="1" ht="18" customHeight="1" outlineLevel="2">
      <c r="A189" s="8">
        <v>155</v>
      </c>
      <c r="B189" s="9">
        <f t="shared" si="2"/>
        <v>3</v>
      </c>
      <c r="C189" s="8" t="s">
        <v>477</v>
      </c>
      <c r="D189" s="8" t="s">
        <v>482</v>
      </c>
      <c r="E189" s="8" t="s">
        <v>485</v>
      </c>
      <c r="F189" s="8" t="s">
        <v>486</v>
      </c>
      <c r="G189" s="10">
        <v>4500</v>
      </c>
      <c r="H189" s="8">
        <v>1</v>
      </c>
      <c r="I189" s="8">
        <v>1</v>
      </c>
    </row>
    <row r="190" spans="1:9" s="56" customFormat="1" ht="18" customHeight="1" outlineLevel="2" thickBot="1">
      <c r="A190" s="8">
        <v>156</v>
      </c>
      <c r="B190" s="55">
        <f t="shared" si="2"/>
        <v>4</v>
      </c>
      <c r="C190" s="56" t="s">
        <v>477</v>
      </c>
      <c r="D190" s="56" t="s">
        <v>478</v>
      </c>
      <c r="E190" s="56" t="s">
        <v>428</v>
      </c>
      <c r="F190" s="8" t="s">
        <v>487</v>
      </c>
      <c r="G190" s="57">
        <v>9000</v>
      </c>
      <c r="H190" s="56">
        <v>2</v>
      </c>
      <c r="I190" s="56">
        <v>1</v>
      </c>
    </row>
    <row r="191" spans="1:9" s="61" customFormat="1" ht="18" customHeight="1" outlineLevel="1" thickBot="1">
      <c r="A191" s="8"/>
      <c r="B191" s="60"/>
      <c r="C191" s="61" t="s">
        <v>488</v>
      </c>
      <c r="F191" s="8"/>
      <c r="G191" s="62">
        <f>SUBTOTAL(9,G187:G190)</f>
        <v>38400</v>
      </c>
      <c r="H191" s="61">
        <f>SUBTOTAL(9,H187:H190)</f>
        <v>9</v>
      </c>
      <c r="I191" s="61">
        <f>SUBTOTAL(9,I187:I190)</f>
        <v>4</v>
      </c>
    </row>
    <row r="192" spans="1:9" s="12" customFormat="1" ht="18" customHeight="1" outlineLevel="2">
      <c r="A192" s="8">
        <v>157</v>
      </c>
      <c r="B192" s="11">
        <v>1</v>
      </c>
      <c r="C192" s="12" t="s">
        <v>489</v>
      </c>
      <c r="D192" s="12" t="s">
        <v>491</v>
      </c>
      <c r="E192" s="12" t="s">
        <v>492</v>
      </c>
      <c r="F192" s="8" t="s">
        <v>493</v>
      </c>
      <c r="G192" s="13">
        <v>53500</v>
      </c>
      <c r="H192" s="12">
        <v>13</v>
      </c>
      <c r="I192" s="12">
        <v>1</v>
      </c>
    </row>
    <row r="193" spans="1:9" s="8" customFormat="1" ht="18" customHeight="1" outlineLevel="2">
      <c r="A193" s="8">
        <v>158</v>
      </c>
      <c r="B193" s="9">
        <f t="shared" si="2"/>
        <v>2</v>
      </c>
      <c r="C193" s="8" t="s">
        <v>489</v>
      </c>
      <c r="D193" s="8" t="s">
        <v>495</v>
      </c>
      <c r="E193" s="8" t="s">
        <v>496</v>
      </c>
      <c r="F193" s="8" t="s">
        <v>497</v>
      </c>
      <c r="G193" s="10">
        <v>23500</v>
      </c>
      <c r="H193" s="8">
        <v>3</v>
      </c>
      <c r="I193" s="8">
        <v>1</v>
      </c>
    </row>
    <row r="194" spans="1:9" s="8" customFormat="1" ht="18" customHeight="1" outlineLevel="2">
      <c r="A194" s="8">
        <v>159</v>
      </c>
      <c r="B194" s="9">
        <f t="shared" si="2"/>
        <v>3</v>
      </c>
      <c r="C194" s="8" t="s">
        <v>489</v>
      </c>
      <c r="D194" s="8" t="s">
        <v>495</v>
      </c>
      <c r="E194" s="8" t="s">
        <v>498</v>
      </c>
      <c r="F194" s="8" t="s">
        <v>499</v>
      </c>
      <c r="G194" s="10">
        <v>23000</v>
      </c>
      <c r="H194" s="8">
        <v>5</v>
      </c>
      <c r="I194" s="8">
        <v>1</v>
      </c>
    </row>
    <row r="195" spans="1:9" s="8" customFormat="1" ht="18" customHeight="1" outlineLevel="2">
      <c r="A195" s="8">
        <v>160</v>
      </c>
      <c r="B195" s="9">
        <f t="shared" si="2"/>
        <v>4</v>
      </c>
      <c r="C195" s="8" t="s">
        <v>489</v>
      </c>
      <c r="D195" s="8" t="s">
        <v>500</v>
      </c>
      <c r="E195" s="8" t="s">
        <v>501</v>
      </c>
      <c r="F195" s="8" t="s">
        <v>502</v>
      </c>
      <c r="G195" s="10">
        <v>10000</v>
      </c>
      <c r="H195" s="8">
        <v>2</v>
      </c>
      <c r="I195" s="8">
        <v>1</v>
      </c>
    </row>
    <row r="196" spans="1:9" s="8" customFormat="1" ht="18" customHeight="1" outlineLevel="2">
      <c r="A196" s="8">
        <v>161</v>
      </c>
      <c r="B196" s="9">
        <f t="shared" si="2"/>
        <v>5</v>
      </c>
      <c r="C196" s="8" t="s">
        <v>489</v>
      </c>
      <c r="D196" s="8" t="s">
        <v>503</v>
      </c>
      <c r="E196" s="8" t="s">
        <v>504</v>
      </c>
      <c r="F196" s="8" t="s">
        <v>505</v>
      </c>
      <c r="G196" s="10">
        <v>8000</v>
      </c>
      <c r="H196" s="8">
        <v>2</v>
      </c>
      <c r="I196" s="8">
        <v>1</v>
      </c>
    </row>
    <row r="197" spans="1:9" s="8" customFormat="1" ht="18" customHeight="1" outlineLevel="2">
      <c r="A197" s="8">
        <v>162</v>
      </c>
      <c r="B197" s="9">
        <f t="shared" si="2"/>
        <v>6</v>
      </c>
      <c r="C197" s="8" t="s">
        <v>489</v>
      </c>
      <c r="D197" s="8" t="s">
        <v>490</v>
      </c>
      <c r="E197" s="8" t="s">
        <v>506</v>
      </c>
      <c r="F197" s="8" t="s">
        <v>507</v>
      </c>
      <c r="G197" s="10">
        <v>21000</v>
      </c>
      <c r="H197" s="8">
        <v>5</v>
      </c>
      <c r="I197" s="8">
        <v>1</v>
      </c>
    </row>
    <row r="198" spans="1:9" s="56" customFormat="1" ht="18" customHeight="1" outlineLevel="2" thickBot="1">
      <c r="A198" s="8">
        <v>163</v>
      </c>
      <c r="B198" s="55">
        <f t="shared" si="2"/>
        <v>7</v>
      </c>
      <c r="C198" s="56" t="s">
        <v>489</v>
      </c>
      <c r="D198" s="56" t="s">
        <v>494</v>
      </c>
      <c r="E198" s="56" t="s">
        <v>508</v>
      </c>
      <c r="F198" s="8" t="s">
        <v>509</v>
      </c>
      <c r="G198" s="57">
        <v>19000</v>
      </c>
      <c r="H198" s="56">
        <v>4</v>
      </c>
      <c r="I198" s="56">
        <v>1</v>
      </c>
    </row>
    <row r="199" spans="1:9" s="61" customFormat="1" ht="18" customHeight="1" outlineLevel="1" thickBot="1">
      <c r="A199" s="8"/>
      <c r="B199" s="60"/>
      <c r="C199" s="61" t="s">
        <v>510</v>
      </c>
      <c r="F199" s="8"/>
      <c r="G199" s="62">
        <f>SUBTOTAL(9,G192:G198)</f>
        <v>158000</v>
      </c>
      <c r="H199" s="61">
        <f>SUBTOTAL(9,H192:H198)</f>
        <v>34</v>
      </c>
      <c r="I199" s="61">
        <f>SUBTOTAL(9,I192:I198)</f>
        <v>7</v>
      </c>
    </row>
    <row r="200" spans="1:9" s="12" customFormat="1" ht="18" customHeight="1" outlineLevel="2">
      <c r="A200" s="8">
        <v>164</v>
      </c>
      <c r="B200" s="11">
        <v>1</v>
      </c>
      <c r="C200" s="12" t="s">
        <v>511</v>
      </c>
      <c r="D200" s="12" t="s">
        <v>512</v>
      </c>
      <c r="E200" s="12" t="s">
        <v>513</v>
      </c>
      <c r="F200" s="8" t="s">
        <v>514</v>
      </c>
      <c r="G200" s="13">
        <v>31000</v>
      </c>
      <c r="H200" s="12">
        <v>7</v>
      </c>
      <c r="I200" s="12">
        <v>1</v>
      </c>
    </row>
    <row r="201" spans="1:9" s="56" customFormat="1" ht="18" customHeight="1" outlineLevel="2" thickBot="1">
      <c r="A201" s="8">
        <v>165</v>
      </c>
      <c r="B201" s="55">
        <f t="shared" si="2"/>
        <v>2</v>
      </c>
      <c r="C201" s="56" t="s">
        <v>511</v>
      </c>
      <c r="D201" s="56" t="s">
        <v>515</v>
      </c>
      <c r="E201" s="56" t="s">
        <v>516</v>
      </c>
      <c r="F201" s="8" t="s">
        <v>517</v>
      </c>
      <c r="G201" s="57">
        <v>9500</v>
      </c>
      <c r="H201" s="56">
        <v>2</v>
      </c>
      <c r="I201" s="56">
        <v>1</v>
      </c>
    </row>
    <row r="202" spans="1:9" s="61" customFormat="1" ht="18" customHeight="1" outlineLevel="1" thickBot="1">
      <c r="A202" s="8"/>
      <c r="B202" s="60"/>
      <c r="C202" s="61" t="s">
        <v>518</v>
      </c>
      <c r="F202" s="8"/>
      <c r="G202" s="62">
        <f>SUBTOTAL(9,G200:G201)</f>
        <v>40500</v>
      </c>
      <c r="H202" s="61">
        <f>SUBTOTAL(9,H200:H201)</f>
        <v>9</v>
      </c>
      <c r="I202" s="61">
        <f>SUBTOTAL(9,I200:I201)</f>
        <v>2</v>
      </c>
    </row>
    <row r="203" spans="1:9" s="12" customFormat="1" ht="18" customHeight="1" outlineLevel="2">
      <c r="A203" s="8">
        <v>166</v>
      </c>
      <c r="B203" s="11">
        <v>1</v>
      </c>
      <c r="C203" s="12" t="s">
        <v>519</v>
      </c>
      <c r="D203" s="12" t="s">
        <v>521</v>
      </c>
      <c r="E203" s="12" t="s">
        <v>522</v>
      </c>
      <c r="F203" s="8" t="s">
        <v>523</v>
      </c>
      <c r="G203" s="13">
        <v>52500</v>
      </c>
      <c r="H203" s="12">
        <v>10</v>
      </c>
      <c r="I203" s="12">
        <v>1</v>
      </c>
    </row>
    <row r="204" spans="1:9" s="8" customFormat="1" ht="18" customHeight="1" outlineLevel="2">
      <c r="A204" s="8">
        <v>167</v>
      </c>
      <c r="B204" s="9">
        <f t="shared" si="2"/>
        <v>2</v>
      </c>
      <c r="C204" s="8" t="s">
        <v>519</v>
      </c>
      <c r="D204" s="8" t="s">
        <v>520</v>
      </c>
      <c r="E204" s="8" t="s">
        <v>524</v>
      </c>
      <c r="F204" s="8" t="s">
        <v>525</v>
      </c>
      <c r="G204" s="10">
        <v>11000</v>
      </c>
      <c r="H204" s="8">
        <v>2</v>
      </c>
      <c r="I204" s="8">
        <v>1</v>
      </c>
    </row>
    <row r="205" spans="1:9" s="56" customFormat="1" ht="18" customHeight="1" outlineLevel="2" thickBot="1">
      <c r="A205" s="8">
        <v>168</v>
      </c>
      <c r="B205" s="55">
        <f t="shared" si="2"/>
        <v>3</v>
      </c>
      <c r="C205" s="56" t="s">
        <v>519</v>
      </c>
      <c r="D205" s="56" t="s">
        <v>520</v>
      </c>
      <c r="E205" s="56" t="s">
        <v>526</v>
      </c>
      <c r="F205" s="8" t="s">
        <v>527</v>
      </c>
      <c r="G205" s="57">
        <v>19200</v>
      </c>
      <c r="H205" s="56">
        <v>5</v>
      </c>
      <c r="I205" s="56">
        <v>1</v>
      </c>
    </row>
    <row r="206" spans="1:9" s="61" customFormat="1" ht="18" customHeight="1" outlineLevel="1" thickBot="1">
      <c r="A206" s="8"/>
      <c r="B206" s="60"/>
      <c r="C206" s="61" t="s">
        <v>528</v>
      </c>
      <c r="F206" s="8"/>
      <c r="G206" s="62">
        <f>SUBTOTAL(9,G203:G205)</f>
        <v>82700</v>
      </c>
      <c r="H206" s="61">
        <f>SUBTOTAL(9,H203:H205)</f>
        <v>17</v>
      </c>
      <c r="I206" s="61">
        <f>SUBTOTAL(9,I203:I205)</f>
        <v>3</v>
      </c>
    </row>
    <row r="207" spans="1:9" s="47" customFormat="1" ht="18" customHeight="1" outlineLevel="2" thickBot="1">
      <c r="A207" s="8">
        <v>169</v>
      </c>
      <c r="B207" s="58">
        <v>1</v>
      </c>
      <c r="C207" s="47" t="s">
        <v>529</v>
      </c>
      <c r="D207" s="47" t="s">
        <v>530</v>
      </c>
      <c r="E207" s="47" t="s">
        <v>531</v>
      </c>
      <c r="F207" s="8" t="s">
        <v>532</v>
      </c>
      <c r="G207" s="59">
        <v>10000</v>
      </c>
      <c r="H207" s="47">
        <v>2</v>
      </c>
      <c r="I207" s="47">
        <v>1</v>
      </c>
    </row>
    <row r="208" spans="1:9" s="61" customFormat="1" ht="18" customHeight="1" outlineLevel="1" thickBot="1">
      <c r="A208" s="8"/>
      <c r="B208" s="60"/>
      <c r="C208" s="61" t="s">
        <v>533</v>
      </c>
      <c r="F208" s="8"/>
      <c r="G208" s="62">
        <f>SUBTOTAL(9,G207:G207)</f>
        <v>10000</v>
      </c>
      <c r="H208" s="61">
        <f>SUBTOTAL(9,H207:H207)</f>
        <v>2</v>
      </c>
      <c r="I208" s="61">
        <f>SUBTOTAL(9,I207:I207)</f>
        <v>1</v>
      </c>
    </row>
    <row r="209" spans="1:9" s="12" customFormat="1" ht="18" customHeight="1" outlineLevel="2">
      <c r="A209" s="8">
        <v>170</v>
      </c>
      <c r="B209" s="11">
        <v>1</v>
      </c>
      <c r="C209" s="12" t="s">
        <v>534</v>
      </c>
      <c r="D209" s="12" t="s">
        <v>536</v>
      </c>
      <c r="E209" s="12" t="s">
        <v>537</v>
      </c>
      <c r="F209" s="8" t="s">
        <v>538</v>
      </c>
      <c r="G209" s="13">
        <v>14500</v>
      </c>
      <c r="H209" s="12">
        <v>3</v>
      </c>
      <c r="I209" s="12">
        <v>1</v>
      </c>
    </row>
    <row r="210" spans="1:9" s="8" customFormat="1" ht="18" customHeight="1" outlineLevel="2">
      <c r="A210" s="8">
        <v>171</v>
      </c>
      <c r="B210" s="9">
        <f t="shared" si="2"/>
        <v>2</v>
      </c>
      <c r="C210" s="8" t="s">
        <v>534</v>
      </c>
      <c r="D210" s="8" t="s">
        <v>535</v>
      </c>
      <c r="E210" s="8" t="s">
        <v>539</v>
      </c>
      <c r="F210" s="8" t="s">
        <v>540</v>
      </c>
      <c r="G210" s="10">
        <v>3000</v>
      </c>
      <c r="H210" s="8">
        <v>1</v>
      </c>
      <c r="I210" s="8">
        <v>1</v>
      </c>
    </row>
    <row r="211" spans="1:9" s="8" customFormat="1" ht="18" customHeight="1" outlineLevel="2">
      <c r="A211" s="8">
        <v>172</v>
      </c>
      <c r="B211" s="9">
        <f t="shared" si="2"/>
        <v>3</v>
      </c>
      <c r="C211" s="8" t="s">
        <v>534</v>
      </c>
      <c r="D211" s="8" t="s">
        <v>541</v>
      </c>
      <c r="E211" s="8" t="s">
        <v>542</v>
      </c>
      <c r="F211" s="8" t="s">
        <v>543</v>
      </c>
      <c r="G211" s="10">
        <v>6000</v>
      </c>
      <c r="H211" s="8">
        <v>2</v>
      </c>
      <c r="I211" s="8">
        <v>1</v>
      </c>
    </row>
    <row r="212" spans="1:9" s="56" customFormat="1" ht="18" customHeight="1" outlineLevel="2" thickBot="1">
      <c r="A212" s="8">
        <v>173</v>
      </c>
      <c r="B212" s="55">
        <f t="shared" si="2"/>
        <v>4</v>
      </c>
      <c r="C212" s="56" t="s">
        <v>534</v>
      </c>
      <c r="D212" s="56" t="s">
        <v>544</v>
      </c>
      <c r="E212" s="56" t="s">
        <v>545</v>
      </c>
      <c r="F212" s="8" t="s">
        <v>546</v>
      </c>
      <c r="G212" s="57">
        <v>4500</v>
      </c>
      <c r="H212" s="56">
        <v>1</v>
      </c>
      <c r="I212" s="56">
        <v>1</v>
      </c>
    </row>
    <row r="213" spans="1:9" s="61" customFormat="1" ht="18" customHeight="1" outlineLevel="1" thickBot="1">
      <c r="A213" s="8"/>
      <c r="B213" s="60"/>
      <c r="C213" s="61" t="s">
        <v>547</v>
      </c>
      <c r="F213" s="8"/>
      <c r="G213" s="62">
        <f>SUBTOTAL(9,G209:G212)</f>
        <v>28000</v>
      </c>
      <c r="H213" s="61">
        <f>SUBTOTAL(9,H209:H212)</f>
        <v>7</v>
      </c>
      <c r="I213" s="61">
        <f>SUBTOTAL(9,I209:I212)</f>
        <v>4</v>
      </c>
    </row>
    <row r="214" spans="1:9" s="12" customFormat="1" ht="18" customHeight="1" outlineLevel="2">
      <c r="A214" s="8">
        <v>174</v>
      </c>
      <c r="B214" s="11">
        <v>1</v>
      </c>
      <c r="C214" s="12" t="s">
        <v>548</v>
      </c>
      <c r="D214" s="12" t="s">
        <v>550</v>
      </c>
      <c r="E214" s="12" t="s">
        <v>551</v>
      </c>
      <c r="F214" s="8" t="s">
        <v>552</v>
      </c>
      <c r="G214" s="13">
        <v>5600</v>
      </c>
      <c r="H214" s="12">
        <v>1</v>
      </c>
      <c r="I214" s="12">
        <v>1</v>
      </c>
    </row>
    <row r="215" spans="1:9" s="8" customFormat="1" ht="18" customHeight="1" outlineLevel="2">
      <c r="A215" s="8">
        <v>175</v>
      </c>
      <c r="B215" s="9">
        <f t="shared" si="2"/>
        <v>2</v>
      </c>
      <c r="C215" s="8" t="s">
        <v>548</v>
      </c>
      <c r="D215" s="8" t="s">
        <v>550</v>
      </c>
      <c r="E215" s="8" t="s">
        <v>553</v>
      </c>
      <c r="F215" s="8" t="s">
        <v>554</v>
      </c>
      <c r="G215" s="10">
        <v>6000</v>
      </c>
      <c r="H215" s="8">
        <v>1</v>
      </c>
      <c r="I215" s="8">
        <v>1</v>
      </c>
    </row>
    <row r="216" spans="1:9" s="8" customFormat="1" ht="18" customHeight="1" outlineLevel="2">
      <c r="A216" s="8">
        <v>176</v>
      </c>
      <c r="B216" s="9">
        <f t="shared" si="2"/>
        <v>3</v>
      </c>
      <c r="C216" s="8" t="s">
        <v>548</v>
      </c>
      <c r="D216" s="8" t="s">
        <v>550</v>
      </c>
      <c r="E216" s="8" t="s">
        <v>555</v>
      </c>
      <c r="F216" s="8" t="s">
        <v>556</v>
      </c>
      <c r="G216" s="10">
        <v>11000</v>
      </c>
      <c r="H216" s="8">
        <v>2</v>
      </c>
      <c r="I216" s="8">
        <v>1</v>
      </c>
    </row>
    <row r="217" spans="1:9" s="56" customFormat="1" ht="18" customHeight="1" outlineLevel="2" thickBot="1">
      <c r="A217" s="8">
        <v>177</v>
      </c>
      <c r="B217" s="55">
        <f t="shared" si="2"/>
        <v>4</v>
      </c>
      <c r="C217" s="56" t="s">
        <v>548</v>
      </c>
      <c r="D217" s="56" t="s">
        <v>549</v>
      </c>
      <c r="E217" s="56" t="s">
        <v>557</v>
      </c>
      <c r="F217" s="8" t="s">
        <v>558</v>
      </c>
      <c r="G217" s="57">
        <v>8800</v>
      </c>
      <c r="H217" s="56">
        <v>2</v>
      </c>
      <c r="I217" s="56">
        <v>1</v>
      </c>
    </row>
    <row r="218" spans="1:9" s="61" customFormat="1" ht="18" customHeight="1" outlineLevel="1" thickBot="1">
      <c r="A218" s="8"/>
      <c r="B218" s="60"/>
      <c r="C218" s="61" t="s">
        <v>559</v>
      </c>
      <c r="F218" s="8"/>
      <c r="G218" s="62">
        <f>SUBTOTAL(9,G214:G217)</f>
        <v>31400</v>
      </c>
      <c r="H218" s="61">
        <f>SUBTOTAL(9,H214:H217)</f>
        <v>6</v>
      </c>
      <c r="I218" s="61">
        <f>SUBTOTAL(9,I214:I217)</f>
        <v>4</v>
      </c>
    </row>
    <row r="219" spans="1:9" s="12" customFormat="1" ht="18" customHeight="1" outlineLevel="2">
      <c r="A219" s="8">
        <v>178</v>
      </c>
      <c r="B219" s="11">
        <v>1</v>
      </c>
      <c r="C219" s="12" t="s">
        <v>560</v>
      </c>
      <c r="D219" s="12" t="s">
        <v>561</v>
      </c>
      <c r="E219" s="12" t="s">
        <v>562</v>
      </c>
      <c r="F219" s="8" t="s">
        <v>563</v>
      </c>
      <c r="G219" s="13">
        <v>15000</v>
      </c>
      <c r="H219" s="12">
        <v>3</v>
      </c>
      <c r="I219" s="12">
        <v>1</v>
      </c>
    </row>
    <row r="220" spans="1:9" s="8" customFormat="1" ht="18" customHeight="1" outlineLevel="2">
      <c r="A220" s="8">
        <v>179</v>
      </c>
      <c r="B220" s="9">
        <f t="shared" si="2"/>
        <v>2</v>
      </c>
      <c r="C220" s="8" t="s">
        <v>560</v>
      </c>
      <c r="D220" s="8" t="s">
        <v>564</v>
      </c>
      <c r="E220" s="8" t="s">
        <v>565</v>
      </c>
      <c r="F220" s="8" t="s">
        <v>566</v>
      </c>
      <c r="G220" s="10">
        <v>70500</v>
      </c>
      <c r="H220" s="8">
        <v>13</v>
      </c>
      <c r="I220" s="8">
        <v>1</v>
      </c>
    </row>
    <row r="221" spans="1:9" s="8" customFormat="1" ht="18" customHeight="1" outlineLevel="2">
      <c r="A221" s="8">
        <v>180</v>
      </c>
      <c r="B221" s="9">
        <f t="shared" si="2"/>
        <v>3</v>
      </c>
      <c r="C221" s="8" t="s">
        <v>560</v>
      </c>
      <c r="D221" s="8" t="s">
        <v>567</v>
      </c>
      <c r="E221" s="8" t="s">
        <v>568</v>
      </c>
      <c r="F221" s="8" t="s">
        <v>569</v>
      </c>
      <c r="G221" s="10">
        <v>5500</v>
      </c>
      <c r="H221" s="8">
        <v>1</v>
      </c>
      <c r="I221" s="8">
        <v>1</v>
      </c>
    </row>
    <row r="222" spans="1:9" s="8" customFormat="1" ht="18" customHeight="1" outlineLevel="2">
      <c r="A222" s="8">
        <v>181</v>
      </c>
      <c r="B222" s="9">
        <f t="shared" si="2"/>
        <v>4</v>
      </c>
      <c r="C222" s="8" t="s">
        <v>560</v>
      </c>
      <c r="D222" s="8" t="s">
        <v>570</v>
      </c>
      <c r="E222" s="8" t="s">
        <v>571</v>
      </c>
      <c r="F222" s="8" t="s">
        <v>572</v>
      </c>
      <c r="G222" s="10">
        <v>4000</v>
      </c>
      <c r="H222" s="8">
        <v>1</v>
      </c>
      <c r="I222" s="8">
        <v>1</v>
      </c>
    </row>
    <row r="223" spans="1:9" s="8" customFormat="1" ht="18" customHeight="1" outlineLevel="2">
      <c r="A223" s="8">
        <v>182</v>
      </c>
      <c r="B223" s="9">
        <f t="shared" si="2"/>
        <v>5</v>
      </c>
      <c r="C223" s="8" t="s">
        <v>560</v>
      </c>
      <c r="D223" s="8" t="s">
        <v>573</v>
      </c>
      <c r="E223" s="8" t="s">
        <v>574</v>
      </c>
      <c r="F223" s="8" t="s">
        <v>575</v>
      </c>
      <c r="G223" s="10">
        <v>51800</v>
      </c>
      <c r="H223" s="8">
        <v>10</v>
      </c>
      <c r="I223" s="8">
        <v>1</v>
      </c>
    </row>
    <row r="224" spans="1:9" s="56" customFormat="1" ht="18" customHeight="1" outlineLevel="2" thickBot="1">
      <c r="A224" s="8">
        <v>183</v>
      </c>
      <c r="B224" s="55">
        <f t="shared" si="2"/>
        <v>6</v>
      </c>
      <c r="C224" s="56" t="s">
        <v>560</v>
      </c>
      <c r="D224" s="56" t="s">
        <v>570</v>
      </c>
      <c r="E224" s="56" t="s">
        <v>576</v>
      </c>
      <c r="F224" s="8" t="s">
        <v>577</v>
      </c>
      <c r="G224" s="57">
        <v>23000</v>
      </c>
      <c r="H224" s="56">
        <v>2</v>
      </c>
      <c r="I224" s="56">
        <v>1</v>
      </c>
    </row>
    <row r="225" spans="1:9" s="61" customFormat="1" ht="18" customHeight="1" outlineLevel="1" thickBot="1">
      <c r="A225" s="8"/>
      <c r="B225" s="60"/>
      <c r="C225" s="61" t="s">
        <v>578</v>
      </c>
      <c r="F225" s="8"/>
      <c r="G225" s="62">
        <f>SUBTOTAL(9,G219:G224)</f>
        <v>169800</v>
      </c>
      <c r="H225" s="61">
        <f>SUBTOTAL(9,H219:H224)</f>
        <v>30</v>
      </c>
      <c r="I225" s="61">
        <f>SUBTOTAL(9,I219:I224)</f>
        <v>6</v>
      </c>
    </row>
    <row r="226" spans="1:9" s="12" customFormat="1" ht="18" customHeight="1" outlineLevel="2">
      <c r="A226" s="8">
        <v>184</v>
      </c>
      <c r="B226" s="11">
        <v>1</v>
      </c>
      <c r="C226" s="12" t="s">
        <v>579</v>
      </c>
      <c r="D226" s="12" t="s">
        <v>580</v>
      </c>
      <c r="E226" s="12" t="s">
        <v>581</v>
      </c>
      <c r="F226" s="8" t="s">
        <v>582</v>
      </c>
      <c r="G226" s="13">
        <v>10800</v>
      </c>
      <c r="H226" s="12">
        <v>3</v>
      </c>
      <c r="I226" s="12">
        <v>1</v>
      </c>
    </row>
    <row r="227" spans="1:9" s="8" customFormat="1" ht="18" customHeight="1" outlineLevel="2">
      <c r="A227" s="8">
        <v>185</v>
      </c>
      <c r="B227" s="9">
        <f t="shared" si="2"/>
        <v>2</v>
      </c>
      <c r="C227" s="8" t="s">
        <v>579</v>
      </c>
      <c r="D227" s="8" t="s">
        <v>583</v>
      </c>
      <c r="E227" s="8" t="s">
        <v>584</v>
      </c>
      <c r="F227" s="8" t="s">
        <v>585</v>
      </c>
      <c r="G227" s="10">
        <v>47000</v>
      </c>
      <c r="H227" s="8">
        <v>8</v>
      </c>
      <c r="I227" s="8">
        <v>1</v>
      </c>
    </row>
    <row r="228" spans="1:9" s="56" customFormat="1" ht="18" customHeight="1" outlineLevel="2" thickBot="1">
      <c r="A228" s="8">
        <v>186</v>
      </c>
      <c r="B228" s="55">
        <f t="shared" si="2"/>
        <v>3</v>
      </c>
      <c r="C228" s="56" t="s">
        <v>579</v>
      </c>
      <c r="D228" s="56" t="s">
        <v>586</v>
      </c>
      <c r="E228" s="56" t="s">
        <v>587</v>
      </c>
      <c r="F228" s="8" t="s">
        <v>588</v>
      </c>
      <c r="G228" s="57">
        <v>12200</v>
      </c>
      <c r="H228" s="56">
        <v>3</v>
      </c>
      <c r="I228" s="56">
        <v>1</v>
      </c>
    </row>
    <row r="229" spans="1:9" s="61" customFormat="1" ht="18" customHeight="1" outlineLevel="1" thickBot="1">
      <c r="A229" s="8"/>
      <c r="B229" s="60"/>
      <c r="C229" s="61" t="s">
        <v>589</v>
      </c>
      <c r="F229" s="8"/>
      <c r="G229" s="62">
        <f>SUBTOTAL(9,G226:G228)</f>
        <v>70000</v>
      </c>
      <c r="H229" s="61">
        <f>SUBTOTAL(9,H226:H228)</f>
        <v>14</v>
      </c>
      <c r="I229" s="61">
        <f>SUBTOTAL(9,I226:I228)</f>
        <v>3</v>
      </c>
    </row>
    <row r="230" spans="1:9" s="12" customFormat="1" ht="18" customHeight="1" outlineLevel="2">
      <c r="A230" s="8">
        <v>187</v>
      </c>
      <c r="B230" s="11">
        <v>1</v>
      </c>
      <c r="C230" s="12" t="s">
        <v>590</v>
      </c>
      <c r="D230" s="12" t="s">
        <v>591</v>
      </c>
      <c r="E230" s="12" t="s">
        <v>592</v>
      </c>
      <c r="F230" s="8" t="s">
        <v>593</v>
      </c>
      <c r="G230" s="13">
        <v>6000</v>
      </c>
      <c r="H230" s="12">
        <v>3</v>
      </c>
      <c r="I230" s="12">
        <v>1</v>
      </c>
    </row>
    <row r="231" spans="1:9" s="8" customFormat="1" ht="18" customHeight="1" outlineLevel="2">
      <c r="A231" s="8">
        <v>188</v>
      </c>
      <c r="B231" s="9">
        <f t="shared" si="2"/>
        <v>2</v>
      </c>
      <c r="C231" s="8" t="s">
        <v>590</v>
      </c>
      <c r="D231" s="8" t="s">
        <v>594</v>
      </c>
      <c r="E231" s="8" t="s">
        <v>595</v>
      </c>
      <c r="F231" s="8" t="s">
        <v>596</v>
      </c>
      <c r="G231" s="10">
        <v>58500</v>
      </c>
      <c r="H231" s="8">
        <v>3</v>
      </c>
      <c r="I231" s="8">
        <v>1</v>
      </c>
    </row>
    <row r="232" spans="1:9" s="56" customFormat="1" ht="18" customHeight="1" outlineLevel="2" thickBot="1">
      <c r="A232" s="8">
        <v>189</v>
      </c>
      <c r="B232" s="55">
        <f t="shared" si="2"/>
        <v>3</v>
      </c>
      <c r="C232" s="56" t="s">
        <v>590</v>
      </c>
      <c r="D232" s="56" t="s">
        <v>597</v>
      </c>
      <c r="E232" s="56" t="s">
        <v>598</v>
      </c>
      <c r="F232" s="8" t="s">
        <v>599</v>
      </c>
      <c r="G232" s="57">
        <v>30000</v>
      </c>
      <c r="H232" s="56">
        <v>6</v>
      </c>
      <c r="I232" s="56">
        <v>1</v>
      </c>
    </row>
    <row r="233" spans="1:9" s="61" customFormat="1" ht="18" customHeight="1" outlineLevel="1" thickBot="1">
      <c r="A233" s="8"/>
      <c r="B233" s="60"/>
      <c r="C233" s="61" t="s">
        <v>600</v>
      </c>
      <c r="F233" s="8"/>
      <c r="G233" s="62">
        <f>SUBTOTAL(9,G230:G232)</f>
        <v>94500</v>
      </c>
      <c r="H233" s="61">
        <f>SUBTOTAL(9,H230:H232)</f>
        <v>12</v>
      </c>
      <c r="I233" s="61">
        <f>SUBTOTAL(9,I230:I232)</f>
        <v>3</v>
      </c>
    </row>
    <row r="234" spans="1:9" s="47" customFormat="1" ht="18" customHeight="1" outlineLevel="2" thickBot="1">
      <c r="A234" s="8">
        <v>190</v>
      </c>
      <c r="B234" s="58">
        <v>1</v>
      </c>
      <c r="C234" s="47" t="s">
        <v>601</v>
      </c>
      <c r="D234" s="47" t="s">
        <v>602</v>
      </c>
      <c r="E234" s="47" t="s">
        <v>603</v>
      </c>
      <c r="F234" s="8" t="s">
        <v>604</v>
      </c>
      <c r="G234" s="59">
        <v>3600</v>
      </c>
      <c r="H234" s="47">
        <v>1</v>
      </c>
      <c r="I234" s="47">
        <v>1</v>
      </c>
    </row>
    <row r="235" spans="1:9" s="61" customFormat="1" ht="18" customHeight="1" outlineLevel="1" thickBot="1">
      <c r="A235" s="8"/>
      <c r="B235" s="60"/>
      <c r="C235" s="61" t="s">
        <v>605</v>
      </c>
      <c r="F235" s="8"/>
      <c r="G235" s="62">
        <f>SUBTOTAL(9,G234:G234)</f>
        <v>3600</v>
      </c>
      <c r="H235" s="61">
        <f>SUBTOTAL(9,H234:H234)</f>
        <v>1</v>
      </c>
      <c r="I235" s="61">
        <f>SUBTOTAL(9,I234:I234)</f>
        <v>1</v>
      </c>
    </row>
    <row r="236" spans="1:9" s="47" customFormat="1" ht="18" customHeight="1" outlineLevel="2" thickBot="1">
      <c r="A236" s="8">
        <v>191</v>
      </c>
      <c r="B236" s="58">
        <v>1</v>
      </c>
      <c r="C236" s="47" t="s">
        <v>606</v>
      </c>
      <c r="D236" s="47" t="s">
        <v>607</v>
      </c>
      <c r="E236" s="47" t="s">
        <v>608</v>
      </c>
      <c r="F236" s="8" t="s">
        <v>609</v>
      </c>
      <c r="G236" s="59">
        <v>6000</v>
      </c>
      <c r="H236" s="47">
        <v>1</v>
      </c>
      <c r="I236" s="47">
        <v>1</v>
      </c>
    </row>
    <row r="237" spans="1:9" s="61" customFormat="1" ht="18" customHeight="1" outlineLevel="1" thickBot="1">
      <c r="A237" s="8"/>
      <c r="B237" s="60"/>
      <c r="C237" s="61" t="s">
        <v>610</v>
      </c>
      <c r="F237" s="8"/>
      <c r="G237" s="62">
        <f>SUBTOTAL(9,G236:G236)</f>
        <v>6000</v>
      </c>
      <c r="H237" s="61">
        <f>SUBTOTAL(9,H236:H236)</f>
        <v>1</v>
      </c>
      <c r="I237" s="61">
        <f>SUBTOTAL(9,I236:I236)</f>
        <v>1</v>
      </c>
    </row>
    <row r="238" spans="1:9" s="12" customFormat="1" ht="18" customHeight="1" outlineLevel="2">
      <c r="A238" s="8">
        <v>192</v>
      </c>
      <c r="B238" s="11">
        <v>1</v>
      </c>
      <c r="C238" s="12" t="s">
        <v>611</v>
      </c>
      <c r="D238" s="12" t="s">
        <v>612</v>
      </c>
      <c r="E238" s="12" t="s">
        <v>613</v>
      </c>
      <c r="F238" s="8" t="s">
        <v>614</v>
      </c>
      <c r="G238" s="13">
        <v>4000</v>
      </c>
      <c r="H238" s="12">
        <v>1</v>
      </c>
      <c r="I238" s="12">
        <v>1</v>
      </c>
    </row>
    <row r="239" spans="1:9" s="56" customFormat="1" ht="18" customHeight="1" outlineLevel="2" thickBot="1">
      <c r="A239" s="8">
        <v>193</v>
      </c>
      <c r="B239" s="55">
        <f t="shared" si="2"/>
        <v>2</v>
      </c>
      <c r="C239" s="56" t="s">
        <v>611</v>
      </c>
      <c r="D239" s="56" t="s">
        <v>615</v>
      </c>
      <c r="E239" s="56" t="s">
        <v>616</v>
      </c>
      <c r="F239" s="8" t="s">
        <v>617</v>
      </c>
      <c r="G239" s="57">
        <v>4000</v>
      </c>
      <c r="H239" s="56">
        <v>1</v>
      </c>
      <c r="I239" s="56">
        <v>1</v>
      </c>
    </row>
    <row r="240" spans="1:9" s="61" customFormat="1" ht="18" customHeight="1" outlineLevel="1" thickBot="1">
      <c r="A240" s="8"/>
      <c r="B240" s="60"/>
      <c r="C240" s="61" t="s">
        <v>618</v>
      </c>
      <c r="F240" s="8"/>
      <c r="G240" s="62">
        <f>SUBTOTAL(9,G238:G239)</f>
        <v>8000</v>
      </c>
      <c r="H240" s="61">
        <f>SUBTOTAL(9,H238:H239)</f>
        <v>2</v>
      </c>
      <c r="I240" s="61">
        <f>SUBTOTAL(9,I238:I239)</f>
        <v>2</v>
      </c>
    </row>
    <row r="241" spans="1:9" s="12" customFormat="1" ht="18" customHeight="1" outlineLevel="2">
      <c r="A241" s="8">
        <v>194</v>
      </c>
      <c r="B241" s="11">
        <v>1</v>
      </c>
      <c r="C241" s="12" t="s">
        <v>619</v>
      </c>
      <c r="D241" s="12" t="s">
        <v>622</v>
      </c>
      <c r="E241" s="12" t="s">
        <v>640</v>
      </c>
      <c r="F241" s="8" t="s">
        <v>641</v>
      </c>
      <c r="G241" s="13">
        <v>21000</v>
      </c>
      <c r="H241" s="12">
        <v>2</v>
      </c>
      <c r="I241" s="12">
        <v>1</v>
      </c>
    </row>
    <row r="242" spans="1:9" s="8" customFormat="1" ht="18" customHeight="1" outlineLevel="2">
      <c r="A242" s="8">
        <v>195</v>
      </c>
      <c r="B242" s="9">
        <f t="shared" ref="B242:B270" si="3">1+B241</f>
        <v>2</v>
      </c>
      <c r="C242" s="8" t="s">
        <v>619</v>
      </c>
      <c r="D242" s="8" t="s">
        <v>622</v>
      </c>
      <c r="E242" s="8" t="s">
        <v>623</v>
      </c>
      <c r="F242" s="8" t="s">
        <v>624</v>
      </c>
      <c r="G242" s="10">
        <v>2500</v>
      </c>
      <c r="H242" s="8">
        <v>1</v>
      </c>
      <c r="I242" s="8">
        <v>1</v>
      </c>
    </row>
    <row r="243" spans="1:9" s="8" customFormat="1" ht="18" customHeight="1" outlineLevel="2">
      <c r="A243" s="8">
        <v>196</v>
      </c>
      <c r="B243" s="9">
        <f t="shared" si="3"/>
        <v>3</v>
      </c>
      <c r="C243" s="8" t="s">
        <v>619</v>
      </c>
      <c r="D243" s="8" t="s">
        <v>622</v>
      </c>
      <c r="E243" s="8" t="s">
        <v>625</v>
      </c>
      <c r="F243" s="8" t="s">
        <v>626</v>
      </c>
      <c r="G243" s="10">
        <v>8000</v>
      </c>
      <c r="H243" s="8">
        <v>2</v>
      </c>
      <c r="I243" s="8">
        <v>1</v>
      </c>
    </row>
    <row r="244" spans="1:9" s="8" customFormat="1" ht="18" customHeight="1" outlineLevel="2">
      <c r="A244" s="8">
        <v>197</v>
      </c>
      <c r="B244" s="9">
        <f t="shared" si="3"/>
        <v>4</v>
      </c>
      <c r="C244" s="8" t="s">
        <v>619</v>
      </c>
      <c r="D244" s="8" t="s">
        <v>627</v>
      </c>
      <c r="E244" s="8" t="s">
        <v>628</v>
      </c>
      <c r="F244" s="8" t="s">
        <v>629</v>
      </c>
      <c r="G244" s="10">
        <v>240000</v>
      </c>
      <c r="H244" s="8">
        <v>5</v>
      </c>
      <c r="I244" s="8">
        <v>1</v>
      </c>
    </row>
    <row r="245" spans="1:9" s="8" customFormat="1" ht="18" customHeight="1" outlineLevel="2">
      <c r="A245" s="8">
        <v>198</v>
      </c>
      <c r="B245" s="9">
        <f t="shared" si="3"/>
        <v>5</v>
      </c>
      <c r="C245" s="8" t="s">
        <v>619</v>
      </c>
      <c r="D245" s="8" t="s">
        <v>630</v>
      </c>
      <c r="E245" s="8" t="s">
        <v>631</v>
      </c>
      <c r="F245" s="8" t="s">
        <v>632</v>
      </c>
      <c r="G245" s="10">
        <v>43000</v>
      </c>
      <c r="H245" s="8">
        <v>11</v>
      </c>
      <c r="I245" s="8">
        <v>1</v>
      </c>
    </row>
    <row r="246" spans="1:9" s="8" customFormat="1" ht="18" customHeight="1" outlineLevel="2">
      <c r="A246" s="8">
        <v>199</v>
      </c>
      <c r="B246" s="9">
        <f t="shared" si="3"/>
        <v>6</v>
      </c>
      <c r="C246" s="8" t="s">
        <v>619</v>
      </c>
      <c r="D246" s="8" t="s">
        <v>633</v>
      </c>
      <c r="E246" s="8" t="s">
        <v>634</v>
      </c>
      <c r="F246" s="8" t="s">
        <v>635</v>
      </c>
      <c r="G246" s="10">
        <v>10800</v>
      </c>
      <c r="H246" s="8">
        <v>2</v>
      </c>
      <c r="I246" s="8">
        <v>1</v>
      </c>
    </row>
    <row r="247" spans="1:9" s="8" customFormat="1" ht="18" customHeight="1" outlineLevel="2">
      <c r="A247" s="8">
        <v>200</v>
      </c>
      <c r="B247" s="9">
        <f t="shared" si="3"/>
        <v>7</v>
      </c>
      <c r="C247" s="8" t="s">
        <v>619</v>
      </c>
      <c r="D247" s="8" t="s">
        <v>620</v>
      </c>
      <c r="E247" s="8" t="s">
        <v>636</v>
      </c>
      <c r="F247" s="8" t="s">
        <v>637</v>
      </c>
      <c r="G247" s="10">
        <v>2500</v>
      </c>
      <c r="H247" s="8">
        <v>1</v>
      </c>
      <c r="I247" s="8">
        <v>1</v>
      </c>
    </row>
    <row r="248" spans="1:9" s="56" customFormat="1" ht="18" customHeight="1" outlineLevel="2" thickBot="1">
      <c r="A248" s="8">
        <v>201</v>
      </c>
      <c r="B248" s="55">
        <f t="shared" si="3"/>
        <v>8</v>
      </c>
      <c r="C248" s="56" t="s">
        <v>619</v>
      </c>
      <c r="D248" s="56" t="s">
        <v>621</v>
      </c>
      <c r="E248" s="56" t="s">
        <v>638</v>
      </c>
      <c r="F248" s="8" t="s">
        <v>639</v>
      </c>
      <c r="G248" s="57">
        <v>4000</v>
      </c>
      <c r="H248" s="56">
        <v>1</v>
      </c>
      <c r="I248" s="56">
        <v>1</v>
      </c>
    </row>
    <row r="249" spans="1:9" s="61" customFormat="1" ht="18" customHeight="1" outlineLevel="1" thickBot="1">
      <c r="A249" s="8"/>
      <c r="B249" s="60"/>
      <c r="C249" s="61" t="s">
        <v>642</v>
      </c>
      <c r="F249" s="8"/>
      <c r="G249" s="62">
        <f>SUBTOTAL(9,G241:G248)</f>
        <v>331800</v>
      </c>
      <c r="H249" s="61">
        <f>SUBTOTAL(9,H241:H248)</f>
        <v>25</v>
      </c>
      <c r="I249" s="61">
        <f>SUBTOTAL(9,I241:I248)</f>
        <v>8</v>
      </c>
    </row>
    <row r="250" spans="1:9" s="12" customFormat="1" ht="18" customHeight="1" outlineLevel="2">
      <c r="A250" s="8">
        <v>202</v>
      </c>
      <c r="B250" s="11">
        <v>1</v>
      </c>
      <c r="C250" s="12" t="s">
        <v>643</v>
      </c>
      <c r="D250" s="12" t="s">
        <v>645</v>
      </c>
      <c r="E250" s="12" t="s">
        <v>646</v>
      </c>
      <c r="F250" s="8" t="s">
        <v>647</v>
      </c>
      <c r="G250" s="13">
        <v>19000</v>
      </c>
      <c r="H250" s="12">
        <v>6</v>
      </c>
      <c r="I250" s="12">
        <v>1</v>
      </c>
    </row>
    <row r="251" spans="1:9" s="8" customFormat="1" ht="18" customHeight="1" outlineLevel="2">
      <c r="A251" s="8">
        <v>203</v>
      </c>
      <c r="B251" s="9">
        <f t="shared" si="3"/>
        <v>2</v>
      </c>
      <c r="C251" s="8" t="s">
        <v>643</v>
      </c>
      <c r="D251" s="8" t="s">
        <v>644</v>
      </c>
      <c r="E251" s="8" t="s">
        <v>253</v>
      </c>
      <c r="F251" s="8" t="s">
        <v>648</v>
      </c>
      <c r="G251" s="10">
        <v>52500</v>
      </c>
      <c r="H251" s="8">
        <v>9</v>
      </c>
      <c r="I251" s="8">
        <v>1</v>
      </c>
    </row>
    <row r="252" spans="1:9" s="8" customFormat="1" ht="18" customHeight="1" outlineLevel="2">
      <c r="A252" s="8">
        <v>204</v>
      </c>
      <c r="B252" s="9">
        <f t="shared" si="3"/>
        <v>3</v>
      </c>
      <c r="C252" s="8" t="s">
        <v>643</v>
      </c>
      <c r="D252" s="8" t="s">
        <v>644</v>
      </c>
      <c r="E252" s="8" t="s">
        <v>649</v>
      </c>
      <c r="F252" s="8" t="s">
        <v>650</v>
      </c>
      <c r="G252" s="10">
        <v>6000</v>
      </c>
      <c r="H252" s="8">
        <v>1</v>
      </c>
      <c r="I252" s="8">
        <v>1</v>
      </c>
    </row>
    <row r="253" spans="1:9" s="56" customFormat="1" ht="18" customHeight="1" outlineLevel="2" thickBot="1">
      <c r="A253" s="8">
        <v>205</v>
      </c>
      <c r="B253" s="55">
        <f t="shared" si="3"/>
        <v>4</v>
      </c>
      <c r="C253" s="56" t="s">
        <v>643</v>
      </c>
      <c r="D253" s="56" t="s">
        <v>644</v>
      </c>
      <c r="E253" s="56" t="s">
        <v>651</v>
      </c>
      <c r="F253" s="8" t="s">
        <v>652</v>
      </c>
      <c r="G253" s="57">
        <v>9000</v>
      </c>
      <c r="H253" s="56">
        <v>2</v>
      </c>
      <c r="I253" s="56">
        <v>1</v>
      </c>
    </row>
    <row r="254" spans="1:9" s="61" customFormat="1" ht="18" customHeight="1" outlineLevel="1" thickBot="1">
      <c r="A254" s="8"/>
      <c r="B254" s="60"/>
      <c r="C254" s="61" t="s">
        <v>653</v>
      </c>
      <c r="F254" s="8"/>
      <c r="G254" s="62">
        <f>SUBTOTAL(9,G250:G253)</f>
        <v>86500</v>
      </c>
      <c r="H254" s="61">
        <f>SUBTOTAL(9,H250:H253)</f>
        <v>18</v>
      </c>
      <c r="I254" s="61">
        <f>SUBTOTAL(9,I250:I253)</f>
        <v>4</v>
      </c>
    </row>
    <row r="255" spans="1:9" s="12" customFormat="1" ht="18" customHeight="1" outlineLevel="2">
      <c r="A255" s="8">
        <v>206</v>
      </c>
      <c r="B255" s="11">
        <v>1</v>
      </c>
      <c r="C255" s="12" t="s">
        <v>654</v>
      </c>
      <c r="D255" s="12" t="s">
        <v>656</v>
      </c>
      <c r="E255" s="12" t="s">
        <v>657</v>
      </c>
      <c r="F255" s="8" t="s">
        <v>658</v>
      </c>
      <c r="G255" s="13">
        <v>5000</v>
      </c>
      <c r="H255" s="12">
        <v>1</v>
      </c>
      <c r="I255" s="12">
        <v>1</v>
      </c>
    </row>
    <row r="256" spans="1:9" s="56" customFormat="1" ht="18" customHeight="1" outlineLevel="2" thickBot="1">
      <c r="A256" s="8">
        <v>207</v>
      </c>
      <c r="B256" s="55">
        <f t="shared" si="3"/>
        <v>2</v>
      </c>
      <c r="C256" s="56" t="s">
        <v>654</v>
      </c>
      <c r="D256" s="56" t="s">
        <v>655</v>
      </c>
      <c r="E256" s="56" t="s">
        <v>659</v>
      </c>
      <c r="F256" s="8" t="s">
        <v>660</v>
      </c>
      <c r="G256" s="57">
        <v>10000</v>
      </c>
      <c r="H256" s="56">
        <v>2</v>
      </c>
      <c r="I256" s="56">
        <v>1</v>
      </c>
    </row>
    <row r="257" spans="1:9" s="61" customFormat="1" ht="18" customHeight="1" outlineLevel="1" thickBot="1">
      <c r="A257" s="8"/>
      <c r="B257" s="60"/>
      <c r="C257" s="61" t="s">
        <v>661</v>
      </c>
      <c r="F257" s="8"/>
      <c r="G257" s="62">
        <f>SUBTOTAL(9,G255:G256)</f>
        <v>15000</v>
      </c>
      <c r="H257" s="61">
        <f>SUBTOTAL(9,H255:H256)</f>
        <v>3</v>
      </c>
      <c r="I257" s="61">
        <f>SUBTOTAL(9,I255:I256)</f>
        <v>2</v>
      </c>
    </row>
    <row r="258" spans="1:9" s="47" customFormat="1" ht="18" customHeight="1" outlineLevel="2" thickBot="1">
      <c r="A258" s="8">
        <v>208</v>
      </c>
      <c r="B258" s="58">
        <v>1</v>
      </c>
      <c r="C258" s="47" t="s">
        <v>662</v>
      </c>
      <c r="D258" s="47" t="s">
        <v>663</v>
      </c>
      <c r="E258" s="47" t="s">
        <v>664</v>
      </c>
      <c r="F258" s="8" t="s">
        <v>665</v>
      </c>
      <c r="G258" s="59">
        <v>25000</v>
      </c>
      <c r="H258" s="47">
        <v>2</v>
      </c>
      <c r="I258" s="47">
        <v>1</v>
      </c>
    </row>
    <row r="259" spans="1:9" s="61" customFormat="1" ht="18" customHeight="1" outlineLevel="1" thickBot="1">
      <c r="A259" s="8"/>
      <c r="B259" s="60"/>
      <c r="C259" s="61" t="s">
        <v>666</v>
      </c>
      <c r="F259" s="8"/>
      <c r="G259" s="62">
        <f>SUBTOTAL(9,G258:G258)</f>
        <v>25000</v>
      </c>
      <c r="H259" s="61">
        <f>SUBTOTAL(9,H258:H258)</f>
        <v>2</v>
      </c>
      <c r="I259" s="61">
        <f>SUBTOTAL(9,I258:I258)</f>
        <v>1</v>
      </c>
    </row>
    <row r="260" spans="1:9" s="47" customFormat="1" ht="18" customHeight="1" outlineLevel="2" thickBot="1">
      <c r="A260" s="8">
        <v>209</v>
      </c>
      <c r="B260" s="58">
        <v>1</v>
      </c>
      <c r="C260" s="47" t="s">
        <v>667</v>
      </c>
      <c r="D260" s="47" t="s">
        <v>668</v>
      </c>
      <c r="E260" s="47" t="s">
        <v>669</v>
      </c>
      <c r="F260" s="8" t="s">
        <v>670</v>
      </c>
      <c r="G260" s="59">
        <v>19000</v>
      </c>
      <c r="H260" s="47">
        <v>1</v>
      </c>
      <c r="I260" s="47">
        <v>1</v>
      </c>
    </row>
    <row r="261" spans="1:9" s="61" customFormat="1" ht="18" customHeight="1" outlineLevel="1" thickBot="1">
      <c r="A261" s="8"/>
      <c r="B261" s="60"/>
      <c r="C261" s="61" t="s">
        <v>671</v>
      </c>
      <c r="F261" s="8"/>
      <c r="G261" s="62">
        <f>SUBTOTAL(9,G260:G260)</f>
        <v>19000</v>
      </c>
      <c r="H261" s="61">
        <f>SUBTOTAL(9,H260:H260)</f>
        <v>1</v>
      </c>
      <c r="I261" s="61">
        <f>SUBTOTAL(9,I260:I260)</f>
        <v>1</v>
      </c>
    </row>
    <row r="262" spans="1:9" s="12" customFormat="1" ht="18" customHeight="1" outlineLevel="2">
      <c r="A262" s="8">
        <v>210</v>
      </c>
      <c r="B262" s="11">
        <v>1</v>
      </c>
      <c r="C262" s="12" t="s">
        <v>672</v>
      </c>
      <c r="D262" s="12" t="s">
        <v>673</v>
      </c>
      <c r="E262" s="12" t="s">
        <v>675</v>
      </c>
      <c r="F262" s="8" t="s">
        <v>676</v>
      </c>
      <c r="G262" s="13">
        <v>24000</v>
      </c>
      <c r="H262" s="12">
        <v>1</v>
      </c>
      <c r="I262" s="12">
        <v>1</v>
      </c>
    </row>
    <row r="263" spans="1:9" s="56" customFormat="1" ht="18" customHeight="1" outlineLevel="2" thickBot="1">
      <c r="A263" s="8">
        <v>211</v>
      </c>
      <c r="B263" s="55">
        <f t="shared" si="3"/>
        <v>2</v>
      </c>
      <c r="C263" s="56" t="s">
        <v>672</v>
      </c>
      <c r="D263" s="56" t="s">
        <v>674</v>
      </c>
      <c r="E263" s="56" t="s">
        <v>677</v>
      </c>
      <c r="F263" s="8" t="s">
        <v>678</v>
      </c>
      <c r="G263" s="57">
        <v>5500</v>
      </c>
      <c r="H263" s="56">
        <v>1</v>
      </c>
      <c r="I263" s="56">
        <v>1</v>
      </c>
    </row>
    <row r="264" spans="1:9" s="61" customFormat="1" ht="18" customHeight="1" outlineLevel="1" thickBot="1">
      <c r="A264" s="8"/>
      <c r="B264" s="60"/>
      <c r="C264" s="61" t="s">
        <v>679</v>
      </c>
      <c r="F264" s="8"/>
      <c r="G264" s="62">
        <f>SUBTOTAL(9,G262:G263)</f>
        <v>29500</v>
      </c>
      <c r="H264" s="61">
        <f>SUBTOTAL(9,H262:H263)</f>
        <v>2</v>
      </c>
      <c r="I264" s="61">
        <f>SUBTOTAL(9,I262:I263)</f>
        <v>2</v>
      </c>
    </row>
    <row r="265" spans="1:9" s="47" customFormat="1" ht="18" customHeight="1" outlineLevel="2" thickBot="1">
      <c r="A265" s="8">
        <v>212</v>
      </c>
      <c r="B265" s="58">
        <v>1</v>
      </c>
      <c r="C265" s="47" t="s">
        <v>680</v>
      </c>
      <c r="D265" s="47" t="s">
        <v>681</v>
      </c>
      <c r="E265" s="47" t="s">
        <v>682</v>
      </c>
      <c r="F265" s="8" t="s">
        <v>683</v>
      </c>
      <c r="G265" s="59">
        <v>7500</v>
      </c>
      <c r="H265" s="47">
        <v>2</v>
      </c>
      <c r="I265" s="47">
        <v>1</v>
      </c>
    </row>
    <row r="266" spans="1:9" s="61" customFormat="1" ht="18" customHeight="1" outlineLevel="1" thickBot="1">
      <c r="A266" s="8"/>
      <c r="B266" s="60"/>
      <c r="C266" s="61" t="s">
        <v>684</v>
      </c>
      <c r="F266" s="8"/>
      <c r="G266" s="62">
        <f>SUBTOTAL(9,G265:G265)</f>
        <v>7500</v>
      </c>
      <c r="H266" s="61">
        <f>SUBTOTAL(9,H265:H265)</f>
        <v>2</v>
      </c>
      <c r="I266" s="61">
        <f>SUBTOTAL(9,I265:I265)</f>
        <v>1</v>
      </c>
    </row>
    <row r="267" spans="1:9" s="47" customFormat="1" ht="18" customHeight="1" outlineLevel="2" thickBot="1">
      <c r="A267" s="8">
        <v>213</v>
      </c>
      <c r="B267" s="58">
        <v>1</v>
      </c>
      <c r="C267" s="47" t="s">
        <v>685</v>
      </c>
      <c r="D267" s="47" t="s">
        <v>686</v>
      </c>
      <c r="E267" s="47" t="s">
        <v>687</v>
      </c>
      <c r="F267" s="8" t="s">
        <v>688</v>
      </c>
      <c r="G267" s="59">
        <v>2400</v>
      </c>
      <c r="H267" s="47">
        <v>1</v>
      </c>
      <c r="I267" s="47">
        <v>1</v>
      </c>
    </row>
    <row r="268" spans="1:9" s="61" customFormat="1" ht="18" customHeight="1" outlineLevel="1" thickBot="1">
      <c r="A268" s="8"/>
      <c r="B268" s="60"/>
      <c r="C268" s="61" t="s">
        <v>689</v>
      </c>
      <c r="F268" s="8"/>
      <c r="G268" s="62">
        <f>SUBTOTAL(9,G267:G267)</f>
        <v>2400</v>
      </c>
      <c r="H268" s="61">
        <f>SUBTOTAL(9,H267:H267)</f>
        <v>1</v>
      </c>
      <c r="I268" s="61">
        <f>SUBTOTAL(9,I267:I267)</f>
        <v>1</v>
      </c>
    </row>
    <row r="269" spans="1:9" s="12" customFormat="1" ht="18" customHeight="1" outlineLevel="2">
      <c r="A269" s="8">
        <v>214</v>
      </c>
      <c r="B269" s="11">
        <v>1</v>
      </c>
      <c r="C269" s="12" t="s">
        <v>690</v>
      </c>
      <c r="D269" s="12" t="s">
        <v>692</v>
      </c>
      <c r="E269" s="12" t="s">
        <v>693</v>
      </c>
      <c r="F269" s="8" t="s">
        <v>694</v>
      </c>
      <c r="G269" s="13">
        <v>2500</v>
      </c>
      <c r="H269" s="12">
        <v>1</v>
      </c>
      <c r="I269" s="12">
        <v>1</v>
      </c>
    </row>
    <row r="270" spans="1:9" s="56" customFormat="1" ht="18" customHeight="1" outlineLevel="2" thickBot="1">
      <c r="A270" s="8">
        <v>215</v>
      </c>
      <c r="B270" s="55">
        <f t="shared" si="3"/>
        <v>2</v>
      </c>
      <c r="C270" s="56" t="s">
        <v>690</v>
      </c>
      <c r="D270" s="56" t="s">
        <v>691</v>
      </c>
      <c r="E270" s="56" t="s">
        <v>695</v>
      </c>
      <c r="F270" s="8" t="s">
        <v>696</v>
      </c>
      <c r="G270" s="57">
        <v>3000</v>
      </c>
      <c r="H270" s="56">
        <v>1</v>
      </c>
      <c r="I270" s="56">
        <v>1</v>
      </c>
    </row>
    <row r="271" spans="1:9" s="61" customFormat="1" ht="18" customHeight="1" outlineLevel="1" thickBot="1">
      <c r="A271" s="8"/>
      <c r="B271" s="60"/>
      <c r="C271" s="61" t="s">
        <v>697</v>
      </c>
      <c r="F271" s="8"/>
      <c r="G271" s="62">
        <f>SUBTOTAL(9,G269:G270)</f>
        <v>5500</v>
      </c>
      <c r="H271" s="61">
        <f>SUBTOTAL(9,H269:H270)</f>
        <v>2</v>
      </c>
      <c r="I271" s="61">
        <f>SUBTOTAL(9,I269:I270)</f>
        <v>2</v>
      </c>
    </row>
    <row r="272" spans="1:9" s="47" customFormat="1" ht="18" customHeight="1" outlineLevel="2" thickBot="1">
      <c r="A272" s="8">
        <v>216</v>
      </c>
      <c r="B272" s="58">
        <v>1</v>
      </c>
      <c r="C272" s="47" t="s">
        <v>698</v>
      </c>
      <c r="D272" s="47" t="s">
        <v>699</v>
      </c>
      <c r="E272" s="47" t="s">
        <v>700</v>
      </c>
      <c r="F272" s="8" t="s">
        <v>701</v>
      </c>
      <c r="G272" s="59">
        <v>30000</v>
      </c>
      <c r="H272" s="47">
        <v>1</v>
      </c>
      <c r="I272" s="47">
        <v>1</v>
      </c>
    </row>
    <row r="273" spans="1:9" s="61" customFormat="1" ht="18" customHeight="1" outlineLevel="1" thickBot="1">
      <c r="A273" s="8"/>
      <c r="B273" s="60"/>
      <c r="C273" s="61" t="s">
        <v>702</v>
      </c>
      <c r="F273" s="8"/>
      <c r="G273" s="62">
        <f>SUBTOTAL(9,G272:G272)</f>
        <v>30000</v>
      </c>
      <c r="H273" s="61">
        <f>SUBTOTAL(9,H272:H272)</f>
        <v>1</v>
      </c>
      <c r="I273" s="61">
        <f>SUBTOTAL(9,I272:I272)</f>
        <v>1</v>
      </c>
    </row>
    <row r="274" spans="1:9" s="47" customFormat="1" ht="18" customHeight="1" outlineLevel="2" thickBot="1">
      <c r="A274" s="8">
        <v>217</v>
      </c>
      <c r="B274" s="58">
        <v>1</v>
      </c>
      <c r="C274" s="47" t="s">
        <v>703</v>
      </c>
      <c r="D274" s="47" t="s">
        <v>704</v>
      </c>
      <c r="E274" s="47" t="s">
        <v>705</v>
      </c>
      <c r="F274" s="8" t="s">
        <v>706</v>
      </c>
      <c r="G274" s="59">
        <v>31000</v>
      </c>
      <c r="H274" s="47">
        <v>3</v>
      </c>
      <c r="I274" s="47">
        <v>1</v>
      </c>
    </row>
    <row r="275" spans="1:9" s="61" customFormat="1" ht="18" customHeight="1" outlineLevel="1" thickBot="1">
      <c r="A275" s="8"/>
      <c r="B275" s="60"/>
      <c r="C275" s="61" t="s">
        <v>707</v>
      </c>
      <c r="F275" s="8"/>
      <c r="G275" s="62">
        <f>SUBTOTAL(9,G274:G274)</f>
        <v>31000</v>
      </c>
      <c r="H275" s="61">
        <f>SUBTOTAL(9,H274:H274)</f>
        <v>3</v>
      </c>
      <c r="I275" s="61">
        <f>SUBTOTAL(9,I274:I274)</f>
        <v>1</v>
      </c>
    </row>
    <row r="276" spans="1:9" s="12" customFormat="1" ht="18" customHeight="1" outlineLevel="1">
      <c r="A276" s="8"/>
      <c r="B276" s="11"/>
      <c r="F276" s="8"/>
      <c r="G276" s="13"/>
    </row>
    <row r="277" spans="1:9" s="8" customFormat="1" ht="18" customHeight="1" outlineLevel="1">
      <c r="B277" s="9"/>
      <c r="G277" s="10"/>
    </row>
    <row r="278" spans="1:9" s="8" customFormat="1" ht="18" customHeight="1" outlineLevel="1">
      <c r="B278" s="9"/>
      <c r="G278" s="10"/>
    </row>
    <row r="279" spans="1:9" s="8" customFormat="1" ht="18" customHeight="1" outlineLevel="1">
      <c r="B279" s="9"/>
      <c r="G279" s="10"/>
    </row>
    <row r="280" spans="1:9" s="8" customFormat="1" ht="18" customHeight="1" outlineLevel="1">
      <c r="B280" s="9"/>
      <c r="G280" s="10"/>
    </row>
    <row r="281" spans="1:9" s="8" customFormat="1" ht="18" customHeight="1" outlineLevel="1">
      <c r="B281" s="9"/>
      <c r="G281" s="10"/>
    </row>
    <row r="282" spans="1:9" s="8" customFormat="1" ht="18" customHeight="1" outlineLevel="1">
      <c r="B282" s="9"/>
      <c r="G282" s="10"/>
    </row>
    <row r="283" spans="1:9" s="8" customFormat="1" ht="18" customHeight="1" outlineLevel="1">
      <c r="B283" s="9"/>
      <c r="G283" s="10"/>
    </row>
    <row r="284" spans="1:9" s="8" customFormat="1" ht="18" customHeight="1" outlineLevel="1">
      <c r="B284" s="9"/>
      <c r="G284" s="10"/>
    </row>
    <row r="285" spans="1:9" s="8" customFormat="1" ht="18" customHeight="1" outlineLevel="1">
      <c r="B285" s="9"/>
      <c r="G285" s="10"/>
    </row>
    <row r="286" spans="1:9" s="8" customFormat="1" ht="18" customHeight="1" outlineLevel="1">
      <c r="B286" s="9"/>
      <c r="G286" s="10"/>
    </row>
    <row r="287" spans="1:9" s="8" customFormat="1" ht="18" customHeight="1" outlineLevel="1">
      <c r="B287" s="9"/>
      <c r="G287" s="10"/>
    </row>
    <row r="288" spans="1:9" s="8" customFormat="1" ht="18" customHeight="1" outlineLevel="1">
      <c r="B288" s="9"/>
      <c r="G288" s="10"/>
    </row>
    <row r="289" spans="2:7" s="8" customFormat="1" ht="18" customHeight="1" outlineLevel="1">
      <c r="B289" s="9"/>
      <c r="G289" s="10"/>
    </row>
    <row r="290" spans="2:7" s="8" customFormat="1" ht="18" customHeight="1" outlineLevel="1">
      <c r="B290" s="9"/>
      <c r="G290" s="10"/>
    </row>
    <row r="291" spans="2:7" s="8" customFormat="1" ht="18" customHeight="1" outlineLevel="1">
      <c r="B291" s="9"/>
      <c r="G291" s="10"/>
    </row>
    <row r="292" spans="2:7" s="8" customFormat="1" ht="18" customHeight="1" outlineLevel="1">
      <c r="B292" s="9"/>
      <c r="G292" s="10"/>
    </row>
    <row r="293" spans="2:7" s="8" customFormat="1" ht="18" customHeight="1" outlineLevel="1">
      <c r="B293" s="9"/>
      <c r="G293" s="10"/>
    </row>
    <row r="294" spans="2:7" s="8" customFormat="1" ht="18" customHeight="1" outlineLevel="1">
      <c r="B294" s="9"/>
      <c r="G294" s="10"/>
    </row>
    <row r="295" spans="2:7" s="8" customFormat="1" ht="18" customHeight="1" outlineLevel="1">
      <c r="B295" s="9"/>
      <c r="G295" s="10"/>
    </row>
    <row r="296" spans="2:7" s="8" customFormat="1" ht="18" customHeight="1" outlineLevel="1">
      <c r="B296" s="9"/>
      <c r="G296" s="10"/>
    </row>
    <row r="297" spans="2:7" s="8" customFormat="1" ht="18" customHeight="1" outlineLevel="1">
      <c r="B297" s="9"/>
      <c r="G297" s="10"/>
    </row>
    <row r="298" spans="2:7" s="8" customFormat="1" ht="18" customHeight="1" outlineLevel="1">
      <c r="B298" s="9"/>
      <c r="G298" s="10"/>
    </row>
    <row r="299" spans="2:7" s="8" customFormat="1" ht="18" customHeight="1" outlineLevel="1">
      <c r="B299" s="9"/>
      <c r="G299" s="10"/>
    </row>
    <row r="300" spans="2:7" s="8" customFormat="1" ht="18" customHeight="1" outlineLevel="1">
      <c r="B300" s="9"/>
      <c r="G300" s="10"/>
    </row>
    <row r="301" spans="2:7" s="8" customFormat="1" ht="18" customHeight="1" outlineLevel="1">
      <c r="B301" s="9"/>
      <c r="G301" s="10"/>
    </row>
    <row r="302" spans="2:7" s="8" customFormat="1" ht="18" customHeight="1" outlineLevel="1">
      <c r="B302" s="9"/>
      <c r="G302" s="10"/>
    </row>
    <row r="303" spans="2:7" s="8" customFormat="1" ht="18" customHeight="1" outlineLevel="1">
      <c r="B303" s="9"/>
      <c r="G303" s="10"/>
    </row>
    <row r="304" spans="2:7" s="8" customFormat="1" ht="18" customHeight="1" outlineLevel="1">
      <c r="B304" s="9"/>
      <c r="G304" s="10"/>
    </row>
    <row r="305" spans="2:7" s="8" customFormat="1" ht="18" customHeight="1" outlineLevel="1">
      <c r="B305" s="9"/>
      <c r="G305" s="10"/>
    </row>
    <row r="306" spans="2:7" s="8" customFormat="1" ht="18" customHeight="1" outlineLevel="1">
      <c r="B306" s="9"/>
      <c r="G306" s="10"/>
    </row>
    <row r="307" spans="2:7" s="8" customFormat="1" ht="18" customHeight="1" outlineLevel="1">
      <c r="B307" s="9"/>
      <c r="G307" s="10"/>
    </row>
    <row r="308" spans="2:7" s="8" customFormat="1" ht="18" customHeight="1" outlineLevel="1">
      <c r="B308" s="9"/>
      <c r="G308" s="10"/>
    </row>
    <row r="309" spans="2:7" s="8" customFormat="1" ht="18" customHeight="1" outlineLevel="1">
      <c r="B309" s="9"/>
      <c r="G309" s="10"/>
    </row>
    <row r="310" spans="2:7" s="8" customFormat="1" ht="18" customHeight="1" outlineLevel="1">
      <c r="B310" s="9"/>
      <c r="G310" s="10"/>
    </row>
    <row r="311" spans="2:7" s="8" customFormat="1" ht="18" customHeight="1" outlineLevel="1">
      <c r="B311" s="9"/>
      <c r="G311" s="10"/>
    </row>
    <row r="312" spans="2:7" s="8" customFormat="1" ht="18" customHeight="1" outlineLevel="1">
      <c r="B312" s="9"/>
      <c r="G312" s="10"/>
    </row>
    <row r="313" spans="2:7" s="8" customFormat="1" ht="18" customHeight="1" outlineLevel="1">
      <c r="B313" s="9"/>
      <c r="G313" s="10"/>
    </row>
    <row r="314" spans="2:7" s="8" customFormat="1" ht="18" customHeight="1" outlineLevel="1">
      <c r="B314" s="9"/>
      <c r="G314" s="10"/>
    </row>
    <row r="315" spans="2:7" s="8" customFormat="1" ht="18" customHeight="1" outlineLevel="1">
      <c r="B315" s="9"/>
      <c r="G315" s="10"/>
    </row>
    <row r="316" spans="2:7" s="8" customFormat="1" ht="18" customHeight="1" outlineLevel="1">
      <c r="B316" s="9"/>
      <c r="G316" s="10"/>
    </row>
    <row r="317" spans="2:7" s="8" customFormat="1" ht="18" customHeight="1" outlineLevel="1">
      <c r="B317" s="9"/>
      <c r="G317" s="10"/>
    </row>
    <row r="318" spans="2:7" s="8" customFormat="1" ht="18" customHeight="1" outlineLevel="1">
      <c r="B318" s="9"/>
      <c r="G318" s="10"/>
    </row>
    <row r="319" spans="2:7" s="8" customFormat="1" ht="18" customHeight="1" outlineLevel="1">
      <c r="B319" s="9"/>
      <c r="G319" s="10"/>
    </row>
    <row r="320" spans="2:7" s="8" customFormat="1" ht="18" customHeight="1" outlineLevel="1">
      <c r="B320" s="9"/>
      <c r="G320" s="10"/>
    </row>
    <row r="321" spans="2:7" s="8" customFormat="1" ht="18" customHeight="1" outlineLevel="1">
      <c r="B321" s="9"/>
      <c r="G321" s="10"/>
    </row>
    <row r="322" spans="2:7" s="8" customFormat="1" ht="18" customHeight="1" outlineLevel="1">
      <c r="B322" s="9"/>
      <c r="G322" s="10"/>
    </row>
    <row r="323" spans="2:7" s="8" customFormat="1" ht="18" customHeight="1" outlineLevel="1">
      <c r="B323" s="9"/>
      <c r="G323" s="10"/>
    </row>
    <row r="324" spans="2:7" s="8" customFormat="1" ht="18" customHeight="1" outlineLevel="1">
      <c r="B324" s="9"/>
      <c r="G324" s="10"/>
    </row>
    <row r="325" spans="2:7" s="8" customFormat="1" ht="18" customHeight="1" outlineLevel="1">
      <c r="B325" s="9"/>
      <c r="G325" s="10"/>
    </row>
    <row r="326" spans="2:7" s="8" customFormat="1" ht="18" customHeight="1" outlineLevel="1">
      <c r="B326" s="9"/>
      <c r="G326" s="10"/>
    </row>
    <row r="327" spans="2:7" s="8" customFormat="1" ht="18" customHeight="1" outlineLevel="1">
      <c r="B327" s="9"/>
      <c r="G327" s="10"/>
    </row>
    <row r="328" spans="2:7" s="8" customFormat="1" ht="18" customHeight="1" outlineLevel="1">
      <c r="B328" s="9"/>
      <c r="G328" s="10"/>
    </row>
    <row r="329" spans="2:7" s="8" customFormat="1" ht="18" customHeight="1" outlineLevel="1">
      <c r="B329" s="9"/>
      <c r="G329" s="10"/>
    </row>
    <row r="330" spans="2:7" s="8" customFormat="1" ht="18" customHeight="1" outlineLevel="1">
      <c r="B330" s="9"/>
      <c r="G330" s="10"/>
    </row>
    <row r="331" spans="2:7" s="8" customFormat="1" ht="18" customHeight="1" outlineLevel="1">
      <c r="B331" s="9"/>
      <c r="G331" s="10"/>
    </row>
    <row r="332" spans="2:7" s="8" customFormat="1" ht="18" customHeight="1" outlineLevel="1">
      <c r="B332" s="9"/>
      <c r="G332" s="10"/>
    </row>
    <row r="333" spans="2:7" s="8" customFormat="1" ht="18" customHeight="1" outlineLevel="1">
      <c r="B333" s="9"/>
      <c r="G333" s="10"/>
    </row>
    <row r="334" spans="2:7" s="8" customFormat="1" ht="18" customHeight="1" outlineLevel="1">
      <c r="B334" s="9"/>
      <c r="G334" s="10"/>
    </row>
    <row r="335" spans="2:7" s="8" customFormat="1" ht="18" customHeight="1" outlineLevel="1">
      <c r="B335" s="9"/>
      <c r="G335" s="10"/>
    </row>
    <row r="336" spans="2:7" s="8" customFormat="1" ht="18" customHeight="1" outlineLevel="1">
      <c r="B336" s="9"/>
      <c r="G336" s="10"/>
    </row>
    <row r="337" spans="2:7" s="8" customFormat="1" ht="18" customHeight="1" outlineLevel="1">
      <c r="B337" s="9"/>
      <c r="G337" s="10"/>
    </row>
    <row r="338" spans="2:7" s="8" customFormat="1" ht="18" customHeight="1" outlineLevel="1">
      <c r="B338" s="9"/>
      <c r="G338" s="10"/>
    </row>
    <row r="339" spans="2:7" s="8" customFormat="1" ht="18" customHeight="1" outlineLevel="1">
      <c r="B339" s="9"/>
      <c r="G339" s="10"/>
    </row>
    <row r="340" spans="2:7" s="8" customFormat="1" ht="18" customHeight="1" outlineLevel="1">
      <c r="B340" s="9"/>
      <c r="G340" s="10"/>
    </row>
    <row r="341" spans="2:7" s="8" customFormat="1" ht="18" customHeight="1" outlineLevel="1">
      <c r="B341" s="9"/>
      <c r="G341" s="10"/>
    </row>
    <row r="342" spans="2:7" s="8" customFormat="1" ht="18" customHeight="1" outlineLevel="1">
      <c r="B342" s="9"/>
      <c r="G342" s="10"/>
    </row>
    <row r="343" spans="2:7" s="8" customFormat="1" ht="18" customHeight="1" outlineLevel="1">
      <c r="B343" s="9"/>
      <c r="G343" s="10"/>
    </row>
    <row r="344" spans="2:7" s="8" customFormat="1" ht="18" customHeight="1" outlineLevel="1">
      <c r="B344" s="9"/>
      <c r="G344" s="10"/>
    </row>
    <row r="345" spans="2:7" s="8" customFormat="1" ht="18" customHeight="1" outlineLevel="1">
      <c r="B345" s="9"/>
      <c r="G345" s="10"/>
    </row>
    <row r="346" spans="2:7" s="8" customFormat="1" ht="18" customHeight="1" outlineLevel="1">
      <c r="B346" s="9"/>
      <c r="G346" s="10"/>
    </row>
    <row r="347" spans="2:7" s="8" customFormat="1" ht="18" customHeight="1" outlineLevel="1">
      <c r="B347" s="9"/>
      <c r="G347" s="10"/>
    </row>
    <row r="348" spans="2:7" s="8" customFormat="1" ht="18" customHeight="1" outlineLevel="1">
      <c r="B348" s="9"/>
      <c r="G348" s="10"/>
    </row>
    <row r="349" spans="2:7" s="8" customFormat="1" ht="18" customHeight="1" outlineLevel="1">
      <c r="B349" s="9"/>
      <c r="G349" s="10"/>
    </row>
    <row r="350" spans="2:7" s="8" customFormat="1" ht="18" customHeight="1" outlineLevel="1">
      <c r="B350" s="9"/>
      <c r="G350" s="10"/>
    </row>
    <row r="351" spans="2:7" s="8" customFormat="1" ht="18" customHeight="1" outlineLevel="1">
      <c r="B351" s="9"/>
      <c r="G351" s="10"/>
    </row>
    <row r="352" spans="2:7" s="8" customFormat="1" ht="18" customHeight="1" outlineLevel="1">
      <c r="B352" s="9"/>
      <c r="G352" s="10"/>
    </row>
    <row r="353" spans="2:7" s="8" customFormat="1" ht="18" customHeight="1" outlineLevel="1">
      <c r="B353" s="9"/>
      <c r="G353" s="10"/>
    </row>
    <row r="354" spans="2:7" s="8" customFormat="1" ht="18" customHeight="1" outlineLevel="1">
      <c r="B354" s="9"/>
      <c r="G354" s="10"/>
    </row>
    <row r="355" spans="2:7" s="8" customFormat="1" ht="18" customHeight="1" outlineLevel="1">
      <c r="B355" s="9"/>
      <c r="G355" s="10"/>
    </row>
    <row r="356" spans="2:7" s="8" customFormat="1" ht="18" customHeight="1" outlineLevel="1">
      <c r="B356" s="9"/>
      <c r="G356" s="10"/>
    </row>
    <row r="357" spans="2:7" s="8" customFormat="1" ht="18" customHeight="1" outlineLevel="1">
      <c r="B357" s="9"/>
      <c r="G357" s="10"/>
    </row>
    <row r="358" spans="2:7" s="8" customFormat="1" ht="18" customHeight="1" outlineLevel="1">
      <c r="B358" s="9"/>
      <c r="G358" s="10"/>
    </row>
    <row r="359" spans="2:7" s="8" customFormat="1" ht="18" customHeight="1" outlineLevel="1">
      <c r="B359" s="9"/>
      <c r="G359" s="10"/>
    </row>
    <row r="360" spans="2:7" s="8" customFormat="1" ht="18" customHeight="1" outlineLevel="1">
      <c r="B360" s="9"/>
      <c r="G360" s="10"/>
    </row>
    <row r="361" spans="2:7" s="8" customFormat="1" ht="18" customHeight="1" outlineLevel="1">
      <c r="B361" s="9"/>
      <c r="G361" s="10"/>
    </row>
    <row r="362" spans="2:7" s="8" customFormat="1" ht="18" customHeight="1" outlineLevel="1">
      <c r="B362" s="9"/>
      <c r="G362" s="10"/>
    </row>
    <row r="363" spans="2:7" s="8" customFormat="1" ht="18" customHeight="1" outlineLevel="1">
      <c r="B363" s="9"/>
      <c r="G363" s="10"/>
    </row>
    <row r="364" spans="2:7" s="8" customFormat="1" ht="18" customHeight="1" outlineLevel="1">
      <c r="B364" s="9"/>
      <c r="G364" s="10"/>
    </row>
    <row r="365" spans="2:7" s="8" customFormat="1" ht="18" customHeight="1" outlineLevel="1">
      <c r="B365" s="9"/>
      <c r="G365" s="10"/>
    </row>
    <row r="366" spans="2:7" s="8" customFormat="1" ht="18" customHeight="1" outlineLevel="1">
      <c r="B366" s="9"/>
      <c r="G366" s="10"/>
    </row>
    <row r="367" spans="2:7" s="8" customFormat="1" ht="18" customHeight="1" outlineLevel="1">
      <c r="B367" s="9"/>
      <c r="G367" s="10"/>
    </row>
    <row r="368" spans="2:7" s="8" customFormat="1" ht="18" customHeight="1" outlineLevel="1">
      <c r="B368" s="9"/>
      <c r="G368" s="10"/>
    </row>
    <row r="369" spans="2:7" s="8" customFormat="1" ht="18" customHeight="1" outlineLevel="1">
      <c r="B369" s="9"/>
      <c r="G369" s="10"/>
    </row>
    <row r="370" spans="2:7" s="8" customFormat="1" ht="18" customHeight="1" outlineLevel="1">
      <c r="B370" s="9"/>
      <c r="G370" s="10"/>
    </row>
    <row r="371" spans="2:7" s="8" customFormat="1" ht="18" customHeight="1" outlineLevel="1">
      <c r="B371" s="9"/>
      <c r="G371" s="10"/>
    </row>
    <row r="372" spans="2:7" s="8" customFormat="1" ht="18" customHeight="1" outlineLevel="1">
      <c r="B372" s="9"/>
      <c r="G372" s="10"/>
    </row>
    <row r="373" spans="2:7" s="8" customFormat="1" ht="18" customHeight="1" outlineLevel="1">
      <c r="B373" s="9"/>
      <c r="G373" s="10"/>
    </row>
    <row r="374" spans="2:7" s="8" customFormat="1" ht="18" customHeight="1" outlineLevel="1">
      <c r="B374" s="9"/>
      <c r="G374" s="10"/>
    </row>
    <row r="375" spans="2:7" s="8" customFormat="1" ht="18" customHeight="1" outlineLevel="1">
      <c r="B375" s="9"/>
      <c r="G375" s="10"/>
    </row>
    <row r="376" spans="2:7" s="8" customFormat="1" ht="18" customHeight="1" outlineLevel="1">
      <c r="B376" s="9"/>
      <c r="G376" s="10"/>
    </row>
    <row r="377" spans="2:7" s="8" customFormat="1" ht="18" customHeight="1" outlineLevel="1">
      <c r="B377" s="9"/>
      <c r="G377" s="10"/>
    </row>
    <row r="378" spans="2:7" s="8" customFormat="1" ht="18" customHeight="1" outlineLevel="1">
      <c r="B378" s="9"/>
      <c r="G378" s="10"/>
    </row>
    <row r="379" spans="2:7" s="8" customFormat="1" ht="18" customHeight="1" outlineLevel="1">
      <c r="B379" s="9"/>
      <c r="G379" s="10"/>
    </row>
    <row r="380" spans="2:7" s="8" customFormat="1" ht="18" customHeight="1" outlineLevel="1">
      <c r="B380" s="9"/>
      <c r="G380" s="10"/>
    </row>
    <row r="381" spans="2:7" s="8" customFormat="1" ht="18" customHeight="1" outlineLevel="1">
      <c r="B381" s="9"/>
      <c r="G381" s="10"/>
    </row>
    <row r="382" spans="2:7" s="8" customFormat="1" ht="18" customHeight="1" outlineLevel="1">
      <c r="B382" s="9"/>
      <c r="G382" s="10"/>
    </row>
    <row r="383" spans="2:7" s="8" customFormat="1" ht="18" customHeight="1" outlineLevel="1">
      <c r="B383" s="9"/>
      <c r="G383" s="10"/>
    </row>
    <row r="384" spans="2:7" s="8" customFormat="1" ht="18" customHeight="1" outlineLevel="1">
      <c r="B384" s="9"/>
      <c r="G384" s="10"/>
    </row>
    <row r="385" spans="2:7" s="8" customFormat="1" ht="18" customHeight="1" outlineLevel="1">
      <c r="B385" s="9"/>
      <c r="G385" s="10"/>
    </row>
    <row r="386" spans="2:7" s="8" customFormat="1" ht="18" customHeight="1" outlineLevel="1">
      <c r="B386" s="9"/>
      <c r="G386" s="10"/>
    </row>
    <row r="387" spans="2:7" s="8" customFormat="1" ht="18" customHeight="1" outlineLevel="1">
      <c r="B387" s="9"/>
      <c r="G387" s="10"/>
    </row>
    <row r="388" spans="2:7" s="8" customFormat="1" ht="18" customHeight="1" outlineLevel="1">
      <c r="B388" s="9"/>
      <c r="G388" s="10"/>
    </row>
    <row r="389" spans="2:7" s="8" customFormat="1" ht="18" customHeight="1" outlineLevel="1">
      <c r="B389" s="9"/>
      <c r="G389" s="10"/>
    </row>
    <row r="390" spans="2:7" s="8" customFormat="1" ht="18" customHeight="1" outlineLevel="1">
      <c r="B390" s="9"/>
      <c r="G390" s="10"/>
    </row>
    <row r="391" spans="2:7" s="8" customFormat="1" ht="18" customHeight="1" outlineLevel="1">
      <c r="B391" s="9"/>
      <c r="G391" s="10"/>
    </row>
    <row r="392" spans="2:7" s="8" customFormat="1" ht="18" customHeight="1" outlineLevel="1">
      <c r="B392" s="9"/>
      <c r="G392" s="10"/>
    </row>
    <row r="393" spans="2:7" s="8" customFormat="1" ht="18" customHeight="1" outlineLevel="1">
      <c r="B393" s="9"/>
      <c r="G393" s="10"/>
    </row>
    <row r="394" spans="2:7" s="8" customFormat="1" ht="18" customHeight="1" outlineLevel="1">
      <c r="B394" s="9"/>
      <c r="G394" s="10"/>
    </row>
    <row r="395" spans="2:7" s="8" customFormat="1" ht="18" customHeight="1" outlineLevel="1">
      <c r="B395" s="9"/>
      <c r="G395" s="10"/>
    </row>
    <row r="396" spans="2:7" s="8" customFormat="1" ht="18" customHeight="1" outlineLevel="1">
      <c r="B396" s="9"/>
      <c r="G396" s="10"/>
    </row>
    <row r="397" spans="2:7" s="8" customFormat="1" ht="18" customHeight="1" outlineLevel="1">
      <c r="B397" s="9"/>
      <c r="G397" s="10"/>
    </row>
    <row r="398" spans="2:7" s="8" customFormat="1" ht="18" customHeight="1" outlineLevel="1">
      <c r="B398" s="9"/>
      <c r="G398" s="10"/>
    </row>
    <row r="399" spans="2:7" s="8" customFormat="1" ht="18" customHeight="1" outlineLevel="1">
      <c r="B399" s="9"/>
      <c r="G399" s="10"/>
    </row>
    <row r="400" spans="2:7" s="8" customFormat="1" ht="18" customHeight="1" outlineLevel="1">
      <c r="B400" s="9"/>
      <c r="G400" s="10"/>
    </row>
    <row r="401" spans="2:7" s="8" customFormat="1" ht="18" customHeight="1" outlineLevel="1">
      <c r="B401" s="9"/>
      <c r="G401" s="10"/>
    </row>
    <row r="402" spans="2:7" s="8" customFormat="1" ht="18" customHeight="1" outlineLevel="1">
      <c r="B402" s="9"/>
      <c r="G402" s="10"/>
    </row>
    <row r="403" spans="2:7" s="8" customFormat="1" ht="18" customHeight="1" outlineLevel="1">
      <c r="B403" s="9"/>
      <c r="G403" s="10"/>
    </row>
    <row r="404" spans="2:7" s="8" customFormat="1" ht="18" customHeight="1" outlineLevel="1">
      <c r="B404" s="9"/>
      <c r="G404" s="10"/>
    </row>
    <row r="405" spans="2:7" s="8" customFormat="1" ht="18" customHeight="1" outlineLevel="1">
      <c r="B405" s="9"/>
      <c r="G405" s="10"/>
    </row>
    <row r="406" spans="2:7" s="8" customFormat="1" ht="18" customHeight="1" outlineLevel="1">
      <c r="B406" s="9"/>
      <c r="G406" s="10"/>
    </row>
    <row r="407" spans="2:7" s="8" customFormat="1" ht="18" customHeight="1" outlineLevel="1">
      <c r="B407" s="9"/>
      <c r="G407" s="10"/>
    </row>
    <row r="408" spans="2:7" s="8" customFormat="1" ht="18" customHeight="1" outlineLevel="1">
      <c r="B408" s="9"/>
      <c r="C408" s="48"/>
      <c r="D408" s="48"/>
      <c r="E408" s="48"/>
      <c r="F408" s="9"/>
      <c r="G408" s="49"/>
    </row>
    <row r="409" spans="2:7" s="8" customFormat="1" ht="18" customHeight="1" outlineLevel="1">
      <c r="B409" s="9"/>
      <c r="G409" s="10"/>
    </row>
    <row r="410" spans="2:7" s="8" customFormat="1" ht="18" customHeight="1" outlineLevel="1">
      <c r="B410" s="9"/>
      <c r="G410" s="10"/>
    </row>
    <row r="411" spans="2:7" s="8" customFormat="1" ht="18" customHeight="1" outlineLevel="1">
      <c r="B411" s="9"/>
      <c r="G411" s="10"/>
    </row>
    <row r="412" spans="2:7" s="8" customFormat="1" ht="18" customHeight="1" outlineLevel="1">
      <c r="B412" s="9"/>
      <c r="G412" s="10"/>
    </row>
    <row r="413" spans="2:7" s="8" customFormat="1" ht="18" customHeight="1" outlineLevel="1">
      <c r="B413" s="9"/>
      <c r="G413" s="10"/>
    </row>
    <row r="414" spans="2:7" s="8" customFormat="1" ht="18" customHeight="1" outlineLevel="1">
      <c r="B414" s="9"/>
      <c r="G414" s="10"/>
    </row>
    <row r="415" spans="2:7" s="8" customFormat="1" ht="18" customHeight="1" outlineLevel="1">
      <c r="B415" s="9"/>
      <c r="G415" s="10"/>
    </row>
    <row r="416" spans="2:7" s="8" customFormat="1" ht="18" customHeight="1" outlineLevel="1">
      <c r="B416" s="9"/>
      <c r="G416" s="10"/>
    </row>
    <row r="417" spans="2:9" s="8" customFormat="1" ht="18" customHeight="1" outlineLevel="1">
      <c r="B417" s="9"/>
      <c r="G417" s="10"/>
    </row>
    <row r="418" spans="2:9" s="8" customFormat="1" ht="18" customHeight="1" outlineLevel="1">
      <c r="B418" s="9"/>
      <c r="G418" s="10"/>
    </row>
    <row r="419" spans="2:9" s="8" customFormat="1" ht="18" customHeight="1" outlineLevel="1">
      <c r="B419" s="9"/>
      <c r="G419" s="10"/>
    </row>
    <row r="420" spans="2:9" s="8" customFormat="1" ht="18" customHeight="1" outlineLevel="1">
      <c r="B420" s="9"/>
      <c r="C420" s="50" t="s">
        <v>708</v>
      </c>
      <c r="G420" s="10">
        <f>SUBTOTAL(9,G7:G419)</f>
        <v>4437400</v>
      </c>
      <c r="H420" s="8">
        <f>SUBTOTAL(9,H7:H419)</f>
        <v>742</v>
      </c>
      <c r="I420" s="8">
        <f>SUBTOTAL(9,I7:I419)</f>
        <v>217</v>
      </c>
    </row>
    <row r="421" spans="2:9" s="8" customFormat="1" ht="18" customHeight="1" outlineLevel="2">
      <c r="B421" s="9"/>
      <c r="G421" s="10"/>
    </row>
    <row r="422" spans="2:9" s="8" customFormat="1" ht="18" customHeight="1" outlineLevel="2">
      <c r="B422" s="9"/>
      <c r="G422" s="10"/>
    </row>
    <row r="423" spans="2:9" s="8" customFormat="1" ht="18" customHeight="1" outlineLevel="2">
      <c r="B423" s="9"/>
      <c r="G423" s="10"/>
    </row>
    <row r="424" spans="2:9" s="8" customFormat="1" ht="18" customHeight="1" outlineLevel="1">
      <c r="B424" s="9"/>
      <c r="G424" s="10"/>
    </row>
    <row r="425" spans="2:9" s="8" customFormat="1" ht="18" customHeight="1" outlineLevel="2">
      <c r="B425" s="9"/>
      <c r="G425" s="10"/>
    </row>
    <row r="426" spans="2:9" s="8" customFormat="1" ht="18" customHeight="1" outlineLevel="2">
      <c r="B426" s="9"/>
      <c r="G426" s="10"/>
    </row>
    <row r="427" spans="2:9" s="8" customFormat="1" ht="18" customHeight="1" outlineLevel="2">
      <c r="B427" s="9"/>
      <c r="G427" s="10"/>
    </row>
    <row r="428" spans="2:9" s="8" customFormat="1" ht="18" customHeight="1" outlineLevel="2">
      <c r="B428" s="9"/>
      <c r="G428" s="10"/>
    </row>
    <row r="429" spans="2:9" s="8" customFormat="1" ht="18" customHeight="1" outlineLevel="2">
      <c r="B429" s="9"/>
      <c r="G429" s="10"/>
    </row>
    <row r="430" spans="2:9" s="8" customFormat="1" ht="18" customHeight="1" outlineLevel="1">
      <c r="B430" s="9"/>
      <c r="G430" s="10"/>
    </row>
    <row r="431" spans="2:9" s="8" customFormat="1" ht="18" customHeight="1" outlineLevel="2">
      <c r="B431" s="9"/>
      <c r="G431" s="10"/>
    </row>
    <row r="432" spans="2:9" s="8" customFormat="1" ht="18" customHeight="1" outlineLevel="2">
      <c r="B432" s="9"/>
      <c r="G432" s="10"/>
    </row>
    <row r="433" spans="2:7" s="8" customFormat="1" ht="18" customHeight="1" outlineLevel="2">
      <c r="B433" s="9"/>
      <c r="G433" s="10"/>
    </row>
    <row r="434" spans="2:7" s="8" customFormat="1" ht="18" customHeight="1" outlineLevel="2">
      <c r="B434" s="9"/>
      <c r="G434" s="10"/>
    </row>
    <row r="435" spans="2:7" s="8" customFormat="1" ht="18" customHeight="1" outlineLevel="1">
      <c r="B435" s="9"/>
      <c r="G435" s="10"/>
    </row>
    <row r="436" spans="2:7" s="8" customFormat="1" ht="18" customHeight="1" outlineLevel="2">
      <c r="B436" s="9"/>
      <c r="G436" s="10"/>
    </row>
    <row r="437" spans="2:7" s="8" customFormat="1" ht="18" customHeight="1" outlineLevel="1">
      <c r="B437" s="9"/>
      <c r="G437" s="10"/>
    </row>
    <row r="438" spans="2:7" s="8" customFormat="1" ht="18" customHeight="1" outlineLevel="2">
      <c r="B438" s="9"/>
      <c r="G438" s="10"/>
    </row>
    <row r="439" spans="2:7" s="8" customFormat="1" ht="18" customHeight="1" outlineLevel="2">
      <c r="B439" s="9"/>
      <c r="G439" s="10"/>
    </row>
    <row r="440" spans="2:7" s="8" customFormat="1" ht="18" customHeight="1" outlineLevel="1">
      <c r="B440" s="9"/>
      <c r="G440" s="10"/>
    </row>
    <row r="441" spans="2:7" s="8" customFormat="1" ht="18" customHeight="1" outlineLevel="2">
      <c r="B441" s="9"/>
      <c r="G441" s="10"/>
    </row>
    <row r="442" spans="2:7" s="8" customFormat="1" ht="18" customHeight="1" outlineLevel="2">
      <c r="B442" s="9"/>
      <c r="G442" s="10"/>
    </row>
    <row r="443" spans="2:7" s="8" customFormat="1" ht="18" customHeight="1" outlineLevel="2">
      <c r="B443" s="9"/>
      <c r="G443" s="10"/>
    </row>
    <row r="444" spans="2:7" s="8" customFormat="1" ht="18" customHeight="1" outlineLevel="2">
      <c r="B444" s="9"/>
      <c r="G444" s="10"/>
    </row>
    <row r="445" spans="2:7" s="8" customFormat="1" ht="18" customHeight="1" outlineLevel="1">
      <c r="B445" s="9"/>
      <c r="G445" s="10"/>
    </row>
    <row r="446" spans="2:7" s="8" customFormat="1" ht="18" customHeight="1" outlineLevel="2">
      <c r="B446" s="9"/>
      <c r="G446" s="10"/>
    </row>
    <row r="447" spans="2:7" s="8" customFormat="1" ht="18" customHeight="1" outlineLevel="2">
      <c r="B447" s="9"/>
      <c r="G447" s="10"/>
    </row>
    <row r="448" spans="2:7" s="8" customFormat="1" ht="18" customHeight="1" outlineLevel="2">
      <c r="B448" s="9"/>
      <c r="G448" s="10"/>
    </row>
    <row r="449" spans="1:7" s="8" customFormat="1" ht="18" customHeight="1" outlineLevel="2">
      <c r="B449" s="9"/>
      <c r="G449" s="10"/>
    </row>
    <row r="450" spans="1:7" s="8" customFormat="1" ht="18" customHeight="1" outlineLevel="2">
      <c r="B450" s="9"/>
      <c r="G450" s="10"/>
    </row>
    <row r="451" spans="1:7" s="8" customFormat="1" ht="18" customHeight="1" outlineLevel="2">
      <c r="B451" s="9"/>
      <c r="G451" s="10"/>
    </row>
    <row r="452" spans="1:7" s="8" customFormat="1" ht="18" customHeight="1" outlineLevel="2">
      <c r="B452" s="9"/>
      <c r="G452" s="10"/>
    </row>
    <row r="453" spans="1:7" s="8" customFormat="1" ht="18" customHeight="1" outlineLevel="1">
      <c r="B453" s="9"/>
      <c r="G453" s="10"/>
    </row>
    <row r="454" spans="1:7" s="8" customFormat="1" ht="18" customHeight="1" outlineLevel="2">
      <c r="B454" s="9"/>
      <c r="G454" s="10"/>
    </row>
    <row r="455" spans="1:7" s="8" customFormat="1" ht="18" customHeight="1" outlineLevel="2">
      <c r="B455" s="9"/>
      <c r="G455" s="10"/>
    </row>
    <row r="456" spans="1:7" s="8" customFormat="1" ht="18" customHeight="1" outlineLevel="2">
      <c r="B456" s="9"/>
      <c r="G456" s="10"/>
    </row>
    <row r="457" spans="1:7" s="8" customFormat="1" ht="18" customHeight="1" outlineLevel="1">
      <c r="B457" s="9"/>
      <c r="G457" s="10"/>
    </row>
    <row r="458" spans="1:7" s="8" customFormat="1" ht="18" customHeight="1" outlineLevel="2">
      <c r="B458" s="9"/>
      <c r="G458" s="10"/>
    </row>
    <row r="459" spans="1:7" s="8" customFormat="1" ht="18" customHeight="1" outlineLevel="2">
      <c r="B459" s="9"/>
      <c r="G459" s="10"/>
    </row>
    <row r="460" spans="1:7" s="8" customFormat="1" ht="18" customHeight="1" outlineLevel="2">
      <c r="B460" s="9"/>
      <c r="G460" s="10"/>
    </row>
    <row r="461" spans="1:7" s="8" customFormat="1" ht="18" customHeight="1" outlineLevel="2">
      <c r="B461" s="9"/>
      <c r="G461" s="10"/>
    </row>
    <row r="462" spans="1:7" s="8" customFormat="1" ht="18" customHeight="1" outlineLevel="2">
      <c r="B462" s="9"/>
      <c r="G462" s="10"/>
    </row>
    <row r="463" spans="1:7" s="8" customFormat="1" ht="18" customHeight="1" outlineLevel="2">
      <c r="B463" s="9"/>
      <c r="G463" s="10"/>
    </row>
    <row r="464" spans="1:7" s="50" customFormat="1" ht="18" customHeight="1" outlineLevel="1">
      <c r="A464" s="8"/>
      <c r="B464" s="46"/>
      <c r="F464" s="8"/>
      <c r="G464" s="51"/>
    </row>
    <row r="465" spans="2:7" s="8" customFormat="1">
      <c r="B465" s="9"/>
      <c r="C465" s="50"/>
      <c r="G465" s="10"/>
    </row>
    <row r="466" spans="2:7" s="8" customFormat="1">
      <c r="B466" s="9"/>
      <c r="G466" s="10"/>
    </row>
    <row r="467" spans="2:7" s="45" customFormat="1">
      <c r="B467" s="52"/>
      <c r="G467" s="53"/>
    </row>
  </sheetData>
  <mergeCells count="5">
    <mergeCell ref="B1:G1"/>
    <mergeCell ref="B2:G2"/>
    <mergeCell ref="B3:G3"/>
    <mergeCell ref="B4:G4"/>
    <mergeCell ref="B5:G5"/>
  </mergeCells>
  <pageMargins left="0.82677165354330717" right="0.15748031496062992" top="0.47244094488188981" bottom="1.6929133858267718" header="0.31496062992125984" footer="0.31496062992125984"/>
  <pageSetup paperSize="9" scale="90" orientation="landscape" r:id="rId1"/>
  <headerFooter>
    <oddHeader>&amp;R&amp;"TH SarabunPSK,ธรรมดา"&amp;P</oddHeader>
  </headerFooter>
  <rowBreaks count="52" manualBreakCount="52">
    <brk id="15" max="16383" man="1"/>
    <brk id="18" max="16383" man="1"/>
    <brk id="24" max="16383" man="1"/>
    <brk id="32" max="16383" man="1"/>
    <brk id="45" max="16383" man="1"/>
    <brk id="47" max="16383" man="1"/>
    <brk id="52" max="16383" man="1"/>
    <brk id="57" max="16383" man="1"/>
    <brk id="61" max="16383" man="1"/>
    <brk id="68" max="16383" man="1"/>
    <brk id="89" max="16383" man="1"/>
    <brk id="111" max="16383" man="1"/>
    <brk id="116" max="16383" man="1"/>
    <brk id="124" max="16383" man="1"/>
    <brk id="127" max="16383" man="1"/>
    <brk id="130" max="16383" man="1"/>
    <brk id="139" max="16383" man="1"/>
    <brk id="149" max="16383" man="1"/>
    <brk id="152" max="16383" man="1"/>
    <brk id="156" max="16383" man="1"/>
    <brk id="158" max="16383" man="1"/>
    <brk id="161" max="16383" man="1"/>
    <brk id="165" max="16383" man="1"/>
    <brk id="169" max="16383" man="1"/>
    <brk id="174" max="16383" man="1"/>
    <brk id="176" max="16383" man="1"/>
    <brk id="178" max="16383" man="1"/>
    <brk id="186" max="16383" man="1"/>
    <brk id="191" max="16383" man="1"/>
    <brk id="199" max="16383" man="1"/>
    <brk id="202" max="16383" man="1"/>
    <brk id="206" max="16383" man="1"/>
    <brk id="208" max="16383" man="1"/>
    <brk id="213" max="16383" man="1"/>
    <brk id="218" max="16383" man="1"/>
    <brk id="225" max="16383" man="1"/>
    <brk id="229" max="16383" man="1"/>
    <brk id="233" max="16383" man="1"/>
    <brk id="235" max="16383" man="1"/>
    <brk id="237" max="16383" man="1"/>
    <brk id="240" max="16383" man="1"/>
    <brk id="249" max="16383" man="1"/>
    <brk id="254" max="16383" man="1"/>
    <brk id="257" max="16383" man="1"/>
    <brk id="259" max="16383" man="1"/>
    <brk id="261" max="16383" man="1"/>
    <brk id="264" max="16383" man="1"/>
    <brk id="266" max="16383" man="1"/>
    <brk id="268" max="16383" man="1"/>
    <brk id="271" max="16383" man="1"/>
    <brk id="273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เลขจ.</vt:lpstr>
      <vt:lpstr>ค่าเช่าบ้านไตรมาส4 เพิ่มเติม</vt:lpstr>
      <vt:lpstr>'ค่าเช่าบ้านไตรมาส4 เพิ่มเติม'!Print_Area</vt:lpstr>
      <vt:lpstr>'ค่าเช่าบ้านไตรมาส4 เพิ่มเติม'!Print_Titles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2023-08-28T02:25:05Z</cp:lastPrinted>
  <dcterms:created xsi:type="dcterms:W3CDTF">2017-09-12T07:18:35Z</dcterms:created>
  <dcterms:modified xsi:type="dcterms:W3CDTF">2023-08-28T06:48:11Z</dcterms:modified>
</cp:coreProperties>
</file>