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01. ม.ค. 67\8 มค 67\"/>
    </mc:Choice>
  </mc:AlternateContent>
  <xr:revisionPtr revIDLastSave="0" documentId="8_{044649FD-7C2E-4E30-89C1-41EF0A879946}" xr6:coauthVersionLast="47" xr6:coauthVersionMax="47" xr10:uidLastSave="{00000000-0000-0000-0000-000000000000}"/>
  <bookViews>
    <workbookView xWindow="-120" yWindow="-120" windowWidth="24240" windowHeight="13140" xr2:uid="{7F3D5EEA-D07B-49DF-8F04-9FA408982170}"/>
  </bookViews>
  <sheets>
    <sheet name="บัญชีรายละเอียด" sheetId="2" r:id="rId1"/>
    <sheet name="เลขหนังสือ" sheetId="1" r:id="rId2"/>
  </sheets>
  <definedNames>
    <definedName name="_xlnm.Print_Area" localSheetId="1">เลขหนังสือ!$A$1:$K$84</definedName>
    <definedName name="_xlnm.Print_Titles" localSheetId="0">บัญชีรายละเอียด!$1:$10</definedName>
    <definedName name="_xlnm.Print_Titles" localSheetId="1">เลขหนังสือ!$1:$6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42" i="2" l="1"/>
  <c r="E1142" i="2"/>
  <c r="A1106" i="2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05" i="2"/>
  <c r="F1103" i="2"/>
  <c r="E1103" i="2"/>
  <c r="A1098" i="2"/>
  <c r="A1099" i="2" s="1"/>
  <c r="A1100" i="2" s="1"/>
  <c r="A1101" i="2" s="1"/>
  <c r="A1102" i="2" s="1"/>
  <c r="A1097" i="2"/>
  <c r="F1095" i="2"/>
  <c r="E1095" i="2"/>
  <c r="A1063" i="2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62" i="2"/>
  <c r="F1060" i="2"/>
  <c r="E1060" i="2"/>
  <c r="A1039" i="2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38" i="2"/>
  <c r="F1036" i="2"/>
  <c r="E1036" i="2"/>
  <c r="A1034" i="2"/>
  <c r="A1035" i="2" s="1"/>
  <c r="F1032" i="2"/>
  <c r="E1032" i="2"/>
  <c r="A1031" i="2"/>
  <c r="F1029" i="2"/>
  <c r="E1029" i="2"/>
  <c r="A1021" i="2"/>
  <c r="A1022" i="2" s="1"/>
  <c r="A1023" i="2" s="1"/>
  <c r="A1024" i="2" s="1"/>
  <c r="A1025" i="2" s="1"/>
  <c r="A1026" i="2" s="1"/>
  <c r="A1027" i="2" s="1"/>
  <c r="A1028" i="2" s="1"/>
  <c r="F1019" i="2"/>
  <c r="E1019" i="2"/>
  <c r="A993" i="2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F991" i="2"/>
  <c r="E991" i="2"/>
  <c r="A977" i="2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76" i="2"/>
  <c r="F974" i="2"/>
  <c r="E974" i="2"/>
  <c r="A965" i="2"/>
  <c r="A966" i="2" s="1"/>
  <c r="A967" i="2" s="1"/>
  <c r="A968" i="2" s="1"/>
  <c r="A969" i="2" s="1"/>
  <c r="A970" i="2" s="1"/>
  <c r="A971" i="2" s="1"/>
  <c r="A972" i="2" s="1"/>
  <c r="A973" i="2" s="1"/>
  <c r="A964" i="2"/>
  <c r="A963" i="2"/>
  <c r="A962" i="2"/>
  <c r="F960" i="2"/>
  <c r="E960" i="2"/>
  <c r="A949" i="2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F947" i="2"/>
  <c r="E947" i="2"/>
  <c r="A933" i="2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F931" i="2"/>
  <c r="E931" i="2"/>
  <c r="F929" i="2"/>
  <c r="E929" i="2"/>
  <c r="A925" i="2"/>
  <c r="A926" i="2" s="1"/>
  <c r="A927" i="2" s="1"/>
  <c r="A928" i="2" s="1"/>
  <c r="A924" i="2"/>
  <c r="A923" i="2"/>
  <c r="F921" i="2"/>
  <c r="E921" i="2"/>
  <c r="A906" i="2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05" i="2"/>
  <c r="F903" i="2"/>
  <c r="E903" i="2"/>
  <c r="A901" i="2"/>
  <c r="A902" i="2" s="1"/>
  <c r="F899" i="2"/>
  <c r="E899" i="2"/>
  <c r="F897" i="2"/>
  <c r="E897" i="2"/>
  <c r="A895" i="2"/>
  <c r="A896" i="2" s="1"/>
  <c r="F893" i="2"/>
  <c r="E893" i="2"/>
  <c r="A890" i="2"/>
  <c r="A891" i="2" s="1"/>
  <c r="A892" i="2" s="1"/>
  <c r="F888" i="2"/>
  <c r="E888" i="2"/>
  <c r="A879" i="2"/>
  <c r="A880" i="2" s="1"/>
  <c r="A881" i="2" s="1"/>
  <c r="A882" i="2" s="1"/>
  <c r="A883" i="2" s="1"/>
  <c r="A884" i="2" s="1"/>
  <c r="A885" i="2" s="1"/>
  <c r="A886" i="2" s="1"/>
  <c r="A887" i="2" s="1"/>
  <c r="F877" i="2"/>
  <c r="E877" i="2"/>
  <c r="A858" i="2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57" i="2"/>
  <c r="F855" i="2"/>
  <c r="E855" i="2"/>
  <c r="A834" i="2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33" i="2"/>
  <c r="A832" i="2"/>
  <c r="F830" i="2"/>
  <c r="E830" i="2"/>
  <c r="A818" i="2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17" i="2"/>
  <c r="F815" i="2"/>
  <c r="E815" i="2"/>
  <c r="A805" i="2"/>
  <c r="A806" i="2" s="1"/>
  <c r="A807" i="2" s="1"/>
  <c r="A808" i="2" s="1"/>
  <c r="A809" i="2" s="1"/>
  <c r="A810" i="2" s="1"/>
  <c r="A811" i="2" s="1"/>
  <c r="A812" i="2" s="1"/>
  <c r="A813" i="2" s="1"/>
  <c r="A814" i="2" s="1"/>
  <c r="F803" i="2"/>
  <c r="E803" i="2"/>
  <c r="A778" i="2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F776" i="2"/>
  <c r="E776" i="2"/>
  <c r="A773" i="2"/>
  <c r="A774" i="2" s="1"/>
  <c r="A775" i="2" s="1"/>
  <c r="A772" i="2"/>
  <c r="A771" i="2"/>
  <c r="F769" i="2"/>
  <c r="E769" i="2"/>
  <c r="A757" i="2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F755" i="2"/>
  <c r="E755" i="2"/>
  <c r="A746" i="2"/>
  <c r="A747" i="2" s="1"/>
  <c r="A748" i="2" s="1"/>
  <c r="A749" i="2" s="1"/>
  <c r="A750" i="2" s="1"/>
  <c r="A751" i="2" s="1"/>
  <c r="A752" i="2" s="1"/>
  <c r="A753" i="2" s="1"/>
  <c r="A754" i="2" s="1"/>
  <c r="A745" i="2"/>
  <c r="F743" i="2"/>
  <c r="E743" i="2"/>
  <c r="F741" i="2"/>
  <c r="E741" i="2"/>
  <c r="A711" i="2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F709" i="2"/>
  <c r="E709" i="2"/>
  <c r="A701" i="2"/>
  <c r="A702" i="2" s="1"/>
  <c r="A703" i="2" s="1"/>
  <c r="A704" i="2" s="1"/>
  <c r="A705" i="2" s="1"/>
  <c r="A706" i="2" s="1"/>
  <c r="A707" i="2" s="1"/>
  <c r="A708" i="2" s="1"/>
  <c r="A700" i="2"/>
  <c r="F698" i="2"/>
  <c r="E698" i="2"/>
  <c r="A685" i="2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84" i="2"/>
  <c r="F682" i="2"/>
  <c r="E682" i="2"/>
  <c r="A671" i="2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70" i="2"/>
  <c r="F668" i="2"/>
  <c r="E668" i="2"/>
  <c r="A661" i="2"/>
  <c r="A662" i="2" s="1"/>
  <c r="A663" i="2" s="1"/>
  <c r="A664" i="2" s="1"/>
  <c r="A665" i="2" s="1"/>
  <c r="A666" i="2" s="1"/>
  <c r="A667" i="2" s="1"/>
  <c r="A660" i="2"/>
  <c r="F658" i="2"/>
  <c r="E658" i="2"/>
  <c r="A642" i="2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F640" i="2"/>
  <c r="E640" i="2"/>
  <c r="A637" i="2"/>
  <c r="A638" i="2" s="1"/>
  <c r="A639" i="2" s="1"/>
  <c r="F635" i="2"/>
  <c r="E635" i="2"/>
  <c r="A621" i="2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20" i="2"/>
  <c r="A619" i="2"/>
  <c r="F617" i="2"/>
  <c r="E617" i="2"/>
  <c r="A599" i="2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F597" i="2"/>
  <c r="E597" i="2"/>
  <c r="A578" i="2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F576" i="2"/>
  <c r="E576" i="2"/>
  <c r="A546" i="2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F544" i="2"/>
  <c r="E544" i="2"/>
  <c r="A533" i="2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32" i="2"/>
  <c r="F530" i="2"/>
  <c r="E530" i="2"/>
  <c r="A514" i="2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13" i="2"/>
  <c r="A512" i="2"/>
  <c r="F510" i="2"/>
  <c r="E510" i="2"/>
  <c r="A509" i="2"/>
  <c r="A508" i="2"/>
  <c r="A507" i="2"/>
  <c r="F505" i="2"/>
  <c r="E505" i="2"/>
  <c r="A498" i="2"/>
  <c r="A499" i="2" s="1"/>
  <c r="A500" i="2" s="1"/>
  <c r="A501" i="2" s="1"/>
  <c r="A502" i="2" s="1"/>
  <c r="A503" i="2" s="1"/>
  <c r="A504" i="2" s="1"/>
  <c r="A497" i="2"/>
  <c r="F495" i="2"/>
  <c r="E495" i="2"/>
  <c r="A493" i="2"/>
  <c r="A494" i="2" s="1"/>
  <c r="A492" i="2"/>
  <c r="A491" i="2"/>
  <c r="F489" i="2"/>
  <c r="E489" i="2"/>
  <c r="A482" i="2"/>
  <c r="A483" i="2" s="1"/>
  <c r="A484" i="2" s="1"/>
  <c r="A485" i="2" s="1"/>
  <c r="A486" i="2" s="1"/>
  <c r="A487" i="2" s="1"/>
  <c r="A488" i="2" s="1"/>
  <c r="A481" i="2"/>
  <c r="F479" i="2"/>
  <c r="E479" i="2"/>
  <c r="A474" i="2"/>
  <c r="A475" i="2" s="1"/>
  <c r="A476" i="2" s="1"/>
  <c r="A477" i="2" s="1"/>
  <c r="A478" i="2" s="1"/>
  <c r="A466" i="2"/>
  <c r="A467" i="2" s="1"/>
  <c r="A468" i="2" s="1"/>
  <c r="A469" i="2" s="1"/>
  <c r="A470" i="2" s="1"/>
  <c r="A471" i="2" s="1"/>
  <c r="A472" i="2" s="1"/>
  <c r="A473" i="2" s="1"/>
  <c r="F464" i="2"/>
  <c r="E464" i="2"/>
  <c r="A458" i="2"/>
  <c r="A459" i="2" s="1"/>
  <c r="A460" i="2" s="1"/>
  <c r="A461" i="2" s="1"/>
  <c r="A462" i="2" s="1"/>
  <c r="A463" i="2" s="1"/>
  <c r="F456" i="2"/>
  <c r="E456" i="2"/>
  <c r="A453" i="2"/>
  <c r="A454" i="2" s="1"/>
  <c r="A455" i="2" s="1"/>
  <c r="A452" i="2"/>
  <c r="A451" i="2"/>
  <c r="F449" i="2"/>
  <c r="E449" i="2"/>
  <c r="A429" i="2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F427" i="2"/>
  <c r="E427" i="2"/>
  <c r="A423" i="2"/>
  <c r="A424" i="2" s="1"/>
  <c r="A425" i="2" s="1"/>
  <c r="A426" i="2" s="1"/>
  <c r="F421" i="2"/>
  <c r="E421" i="2"/>
  <c r="A389" i="2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F387" i="2"/>
  <c r="E387" i="2"/>
  <c r="A377" i="2"/>
  <c r="A378" i="2" s="1"/>
  <c r="A379" i="2" s="1"/>
  <c r="A380" i="2" s="1"/>
  <c r="A381" i="2" s="1"/>
  <c r="A382" i="2" s="1"/>
  <c r="A383" i="2" s="1"/>
  <c r="A384" i="2" s="1"/>
  <c r="A385" i="2" s="1"/>
  <c r="A386" i="2" s="1"/>
  <c r="F375" i="2"/>
  <c r="E375" i="2"/>
  <c r="F373" i="2"/>
  <c r="E373" i="2"/>
  <c r="A359" i="2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F357" i="2"/>
  <c r="E357" i="2"/>
  <c r="A341" i="2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40" i="2"/>
  <c r="F338" i="2"/>
  <c r="E338" i="2"/>
  <c r="A316" i="2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14" i="2"/>
  <c r="A315" i="2" s="1"/>
  <c r="F312" i="2"/>
  <c r="E312" i="2"/>
  <c r="A289" i="2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288" i="2"/>
  <c r="F286" i="2"/>
  <c r="E286" i="2"/>
  <c r="A281" i="2"/>
  <c r="A282" i="2" s="1"/>
  <c r="A283" i="2" s="1"/>
  <c r="A284" i="2" s="1"/>
  <c r="A285" i="2" s="1"/>
  <c r="A279" i="2"/>
  <c r="A280" i="2" s="1"/>
  <c r="F277" i="2"/>
  <c r="E277" i="2"/>
  <c r="A276" i="2"/>
  <c r="A275" i="2"/>
  <c r="F273" i="2"/>
  <c r="E273" i="2"/>
  <c r="A260" i="2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F258" i="2"/>
  <c r="E258" i="2"/>
  <c r="A253" i="2"/>
  <c r="A254" i="2" s="1"/>
  <c r="A255" i="2" s="1"/>
  <c r="A256" i="2" s="1"/>
  <c r="A257" i="2" s="1"/>
  <c r="F251" i="2"/>
  <c r="E251" i="2"/>
  <c r="A241" i="2"/>
  <c r="A242" i="2" s="1"/>
  <c r="A243" i="2" s="1"/>
  <c r="A244" i="2" s="1"/>
  <c r="A245" i="2" s="1"/>
  <c r="A246" i="2" s="1"/>
  <c r="A247" i="2" s="1"/>
  <c r="A248" i="2" s="1"/>
  <c r="A249" i="2" s="1"/>
  <c r="A250" i="2" s="1"/>
  <c r="F239" i="2"/>
  <c r="E239" i="2"/>
  <c r="A200" i="2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F198" i="2"/>
  <c r="E198" i="2"/>
  <c r="A163" i="2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F161" i="2"/>
  <c r="E161" i="2"/>
  <c r="A153" i="2"/>
  <c r="A154" i="2" s="1"/>
  <c r="A155" i="2" s="1"/>
  <c r="A156" i="2" s="1"/>
  <c r="A157" i="2" s="1"/>
  <c r="A158" i="2" s="1"/>
  <c r="A159" i="2" s="1"/>
  <c r="A160" i="2" s="1"/>
  <c r="F151" i="2"/>
  <c r="E151" i="2"/>
  <c r="A133" i="2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F131" i="2"/>
  <c r="E131" i="2"/>
  <c r="A128" i="2"/>
  <c r="A129" i="2" s="1"/>
  <c r="A130" i="2" s="1"/>
  <c r="F126" i="2"/>
  <c r="E126" i="2"/>
  <c r="A125" i="2"/>
  <c r="F123" i="2"/>
  <c r="E123" i="2"/>
  <c r="A115" i="2"/>
  <c r="A116" i="2" s="1"/>
  <c r="A117" i="2" s="1"/>
  <c r="A118" i="2" s="1"/>
  <c r="A119" i="2" s="1"/>
  <c r="A120" i="2" s="1"/>
  <c r="A121" i="2" s="1"/>
  <c r="A122" i="2" s="1"/>
  <c r="A114" i="2"/>
  <c r="F112" i="2"/>
  <c r="E112" i="2"/>
  <c r="A105" i="2"/>
  <c r="A106" i="2" s="1"/>
  <c r="A107" i="2" s="1"/>
  <c r="A108" i="2" s="1"/>
  <c r="A109" i="2" s="1"/>
  <c r="A110" i="2" s="1"/>
  <c r="A111" i="2" s="1"/>
  <c r="F103" i="2"/>
  <c r="E103" i="2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F75" i="2"/>
  <c r="E75" i="2"/>
  <c r="A59" i="2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58" i="2"/>
  <c r="F56" i="2"/>
  <c r="E56" i="2"/>
  <c r="A39" i="2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38" i="2"/>
  <c r="F36" i="2"/>
  <c r="E36" i="2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F15" i="2"/>
  <c r="E15" i="2"/>
  <c r="A12" i="2"/>
  <c r="A13" i="2" s="1"/>
  <c r="A14" i="2" s="1"/>
  <c r="C84" i="1"/>
  <c r="D84" i="1"/>
  <c r="E84" i="1"/>
  <c r="F84" i="1"/>
  <c r="G84" i="1"/>
  <c r="H84" i="1"/>
</calcChain>
</file>

<file path=xl/sharedStrings.xml><?xml version="1.0" encoding="utf-8"?>
<sst xmlns="http://schemas.openxmlformats.org/spreadsheetml/2006/main" count="3356" uniqueCount="1780">
  <si>
    <t>ผลรวม</t>
  </si>
  <si>
    <t xml:space="preserve">อุบลราชธานี </t>
  </si>
  <si>
    <t xml:space="preserve">อุทัยธานี </t>
  </si>
  <si>
    <t xml:space="preserve">อุตรดิตถ์ </t>
  </si>
  <si>
    <t xml:space="preserve">อุดรธานี </t>
  </si>
  <si>
    <t xml:space="preserve">อำนาจเจริญ </t>
  </si>
  <si>
    <t xml:space="preserve">อ่างทอง </t>
  </si>
  <si>
    <t xml:space="preserve">หนองบัวลำภู </t>
  </si>
  <si>
    <t xml:space="preserve">หนองคาย </t>
  </si>
  <si>
    <t xml:space="preserve">สุรินทร์ </t>
  </si>
  <si>
    <t xml:space="preserve">สุราษฎร์ธานี </t>
  </si>
  <si>
    <t xml:space="preserve">สุพรรณบุรี </t>
  </si>
  <si>
    <t xml:space="preserve">สุโขทัย </t>
  </si>
  <si>
    <t xml:space="preserve">สิงห์บุรี </t>
  </si>
  <si>
    <t xml:space="preserve">สระบุรี </t>
  </si>
  <si>
    <t xml:space="preserve">สระแก้ว </t>
  </si>
  <si>
    <t xml:space="preserve">สมุทรสาคร </t>
  </si>
  <si>
    <t xml:space="preserve">สมุทรสงคราม </t>
  </si>
  <si>
    <t xml:space="preserve">สมุทรปราการ </t>
  </si>
  <si>
    <t xml:space="preserve">สตูล </t>
  </si>
  <si>
    <t xml:space="preserve">สงขลา </t>
  </si>
  <si>
    <t xml:space="preserve">สกลนคร </t>
  </si>
  <si>
    <t xml:space="preserve">ศรีสะเกษ </t>
  </si>
  <si>
    <t xml:space="preserve">เลย </t>
  </si>
  <si>
    <t xml:space="preserve">ลำพูน </t>
  </si>
  <si>
    <t xml:space="preserve">ลำปาง </t>
  </si>
  <si>
    <t xml:space="preserve">ลพบุรี </t>
  </si>
  <si>
    <t xml:space="preserve">ราชบุรี </t>
  </si>
  <si>
    <t xml:space="preserve">ระยอง </t>
  </si>
  <si>
    <t xml:space="preserve">ระนอง </t>
  </si>
  <si>
    <t xml:space="preserve">ร้อยเอ็ด </t>
  </si>
  <si>
    <t xml:space="preserve">ยะลา </t>
  </si>
  <si>
    <t xml:space="preserve">ยโสธร </t>
  </si>
  <si>
    <t xml:space="preserve">แม่ฮ่องสอน </t>
  </si>
  <si>
    <t xml:space="preserve">มุกดาหาร </t>
  </si>
  <si>
    <t xml:space="preserve">มหาสารคาม </t>
  </si>
  <si>
    <t xml:space="preserve">ภูเก็ต </t>
  </si>
  <si>
    <t xml:space="preserve">แพร่ </t>
  </si>
  <si>
    <t xml:space="preserve">เพชรบูรณ์ </t>
  </si>
  <si>
    <t xml:space="preserve">เพชรบุรี </t>
  </si>
  <si>
    <t xml:space="preserve">พิษณุโลก </t>
  </si>
  <si>
    <t xml:space="preserve">พิจิตร </t>
  </si>
  <si>
    <t xml:space="preserve">พัทลุง </t>
  </si>
  <si>
    <t xml:space="preserve">พังงา </t>
  </si>
  <si>
    <t xml:space="preserve">พะเยา </t>
  </si>
  <si>
    <t xml:space="preserve">พระนครศรีอยุธยา </t>
  </si>
  <si>
    <t xml:space="preserve">ปัตตานี </t>
  </si>
  <si>
    <t xml:space="preserve">ปราจีนบุรี </t>
  </si>
  <si>
    <t xml:space="preserve">ประจวบคีรีขันธ์ </t>
  </si>
  <si>
    <t xml:space="preserve">ปทุมธานี </t>
  </si>
  <si>
    <t xml:space="preserve">บุรีรัมย์ </t>
  </si>
  <si>
    <t xml:space="preserve">บึงกาฬ </t>
  </si>
  <si>
    <t xml:space="preserve">น่าน </t>
  </si>
  <si>
    <t xml:space="preserve">นราธิวาส </t>
  </si>
  <si>
    <t xml:space="preserve">นนทบุรี </t>
  </si>
  <si>
    <t xml:space="preserve">นครสวรรค์ </t>
  </si>
  <si>
    <t xml:space="preserve">นครศรีธรรมราช </t>
  </si>
  <si>
    <t xml:space="preserve">นครราชสีมา </t>
  </si>
  <si>
    <t xml:space="preserve">นครพนม </t>
  </si>
  <si>
    <t xml:space="preserve">นครปฐม </t>
  </si>
  <si>
    <t xml:space="preserve">นครนายก </t>
  </si>
  <si>
    <t xml:space="preserve">ตาก </t>
  </si>
  <si>
    <t xml:space="preserve">ตราด </t>
  </si>
  <si>
    <t xml:space="preserve">ตรัง </t>
  </si>
  <si>
    <t xml:space="preserve">เชียงใหม่ </t>
  </si>
  <si>
    <t xml:space="preserve">เชียงราย </t>
  </si>
  <si>
    <t xml:space="preserve">ชุมพร </t>
  </si>
  <si>
    <t xml:space="preserve">ชัยภูมิ </t>
  </si>
  <si>
    <t xml:space="preserve">ชัยนาท </t>
  </si>
  <si>
    <t xml:space="preserve">ชลบุรี </t>
  </si>
  <si>
    <t xml:space="preserve">ฉะเชิงเทรา </t>
  </si>
  <si>
    <t xml:space="preserve">จันทบุรี </t>
  </si>
  <si>
    <t xml:space="preserve">ขอนแก่น </t>
  </si>
  <si>
    <t xml:space="preserve">กำแพงเพชร </t>
  </si>
  <si>
    <t xml:space="preserve">กาฬสินธุ์ </t>
  </si>
  <si>
    <t xml:space="preserve">กาญจนบุรี </t>
  </si>
  <si>
    <t xml:space="preserve">กระบี่ </t>
  </si>
  <si>
    <t xml:space="preserve"> เงินสิทธิประโยชน์ข้าราชการและลูกจ้างถ่ายโอน     </t>
  </si>
  <si>
    <t xml:space="preserve">เงินเดือนและค่าจ้างสำหรับข้าราชการและลูกจ้างถ่ายโอน </t>
  </si>
  <si>
    <t>วันเดือนปี</t>
  </si>
  <si>
    <t>เลขที่ใบจัดสรร</t>
  </si>
  <si>
    <t>เลขที่หนังสือ</t>
  </si>
  <si>
    <t xml:space="preserve">       รวม (บาท) </t>
  </si>
  <si>
    <t>รวมจำนวน อปท.</t>
  </si>
  <si>
    <t>รหัสงบประมาณ 15008370001004100004</t>
  </si>
  <si>
    <t>จำนวน อปท.</t>
  </si>
  <si>
    <t>รหัสงบประมาณ 15008370001004100003</t>
  </si>
  <si>
    <t>จังหวัด</t>
  </si>
  <si>
    <t>ลำดับ</t>
  </si>
  <si>
    <t>เงินอุดหนุนเป็นค่าเงินเดือนและค่าจ้างสำหรับข้าราชการและลูกจ้างถ่ายโอน และเงินอุดหนุนค่าสิทธิประโยชน์ข้าราชการและลูกจ้างถ่ายโอน</t>
  </si>
  <si>
    <t xml:space="preserve">งบเงินอุดหนุน เงินอุดหนุนทั่วไป เงินอุดหนุนสำหรับสนับสนุนการถ่ายโอนบุคลากร 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</si>
  <si>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 อปท.</t>
  </si>
  <si>
    <t>ตามหลักเกณฑ์และเงื่อนไขการใช้งบประมาณรายจ่ายประจำปีงบประมาณ พ.ศ. 2566 ไปพลางก่อน</t>
  </si>
  <si>
    <t>สรุปรายละเอียดประกอบการโอนเงินจัดสรรงบประมาณรายจ่ายประจำปีงบประมาณ พ.ศ. 2567</t>
  </si>
  <si>
    <t xml:space="preserve">แบบรายละเอียดประกอบการโอนเงินจัดสรรงบประมาณรายจ่ายประจำปีงบประมาณ พ.ศ. 2567 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</si>
  <si>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</si>
  <si>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เงินอุดหนุนเป็นค่าเงินเดือนและค่าจ้างสำหรับข้าราชการและลูกจ้างถ่ายโอน และค่าสิทธิประโยชน์ข้าราชการและลูกจ้างถ่ายโอน</t>
  </si>
  <si>
    <t xml:space="preserve"> ไตรมาสที่ 2 (เดือนมกราคม - มีนาคม 2567)  รหัสแหล่งของเงิน 6711410 รหัสกิจกรรมหลัก  15008660030400000  </t>
  </si>
  <si>
    <t>ตามหนังสือกรมส่งเสริมการปกครองท้องถิ่น ด่วนที่สุด ที่ มท 0808.2/              ลงวันที่       มกราคม 2567  เลขที่ใบจัดสรร           /2567</t>
  </si>
  <si>
    <t>อำเภอ</t>
  </si>
  <si>
    <t>องค์กรปกครอง
ส่วนท้องถิ่น</t>
  </si>
  <si>
    <t>รหัสงบประมาณ 15008370001704100003</t>
  </si>
  <si>
    <t>รหัสงบประมาณ 15008370001704100004</t>
  </si>
  <si>
    <t>เงินเดือนและค่าจ้างสำหรับ</t>
  </si>
  <si>
    <t>เงินสิทธิประโยชน์ข้าราชการ</t>
  </si>
  <si>
    <t>ข้าราชการและลูกจ้างถ่ายโอน (บาท)</t>
  </si>
  <si>
    <t>และลูกจ้างถ่ายโอน (บาท)</t>
  </si>
  <si>
    <t>กระบี่</t>
  </si>
  <si>
    <t>ปลายพระยา</t>
  </si>
  <si>
    <t>ทต.ปลายพระยา</t>
  </si>
  <si>
    <t>เหนือคลอง</t>
  </si>
  <si>
    <t>ทต.เหนือคลอง</t>
  </si>
  <si>
    <t>อ่าวลึก</t>
  </si>
  <si>
    <t>ทต.อ่าวลึกใต้</t>
  </si>
  <si>
    <t>อบต.อ่าวลึกเหนือ</t>
  </si>
  <si>
    <t>กระบี่ ผลรวม</t>
  </si>
  <si>
    <t>กาญจนบุรี</t>
  </si>
  <si>
    <t>ท่าม่วง</t>
  </si>
  <si>
    <t>ทต.ท่าล้อ</t>
  </si>
  <si>
    <t>ทต.วังศาลา</t>
  </si>
  <si>
    <t>ทต.สำรอง</t>
  </si>
  <si>
    <t>ท่ามะกา</t>
  </si>
  <si>
    <t>ทต.หวายเหนียว</t>
  </si>
  <si>
    <t>เมืองกาญจนบุรี</t>
  </si>
  <si>
    <t>ทต.แก่งเสี้ยน</t>
  </si>
  <si>
    <t>ทต.ท่ามะขาม</t>
  </si>
  <si>
    <t>ทต.ลาดหญ้า</t>
  </si>
  <si>
    <t>ทต.หนองบัว</t>
  </si>
  <si>
    <t>เลาขวัญ</t>
  </si>
  <si>
    <t>ทต.หนองฝ้าย</t>
  </si>
  <si>
    <t>ด่านมะขามเตี้ย</t>
  </si>
  <si>
    <t>อบต.กลอนโด</t>
  </si>
  <si>
    <t>อบต.จรเข้เผือก</t>
  </si>
  <si>
    <t>ไทรโยค</t>
  </si>
  <si>
    <t>อบต.สิงห์</t>
  </si>
  <si>
    <t>บ่อพลอย</t>
  </si>
  <si>
    <t>อบต.หนองกร่าง</t>
  </si>
  <si>
    <t>พนมทวน</t>
  </si>
  <si>
    <t>อบต.หนองโรง</t>
  </si>
  <si>
    <t>อบต.เกาะสำโรง</t>
  </si>
  <si>
    <t>อบต.แก่งเสี้ยน</t>
  </si>
  <si>
    <t>อบต.บ้านเก่า</t>
  </si>
  <si>
    <t>อบต.วังด้ง</t>
  </si>
  <si>
    <t>อบต.วังเย็น</t>
  </si>
  <si>
    <t>อบต.หนองหญ้า</t>
  </si>
  <si>
    <t>กาญจนบุรี ผลรวม</t>
  </si>
  <si>
    <t>กาฬสินธุ์</t>
  </si>
  <si>
    <t>กมลาไสย</t>
  </si>
  <si>
    <t>ทต.กมลาไสย</t>
  </si>
  <si>
    <t>ทต.ดงลิง</t>
  </si>
  <si>
    <t>ทต.ธัญญา</t>
  </si>
  <si>
    <t>ทต.หลักเมือง</t>
  </si>
  <si>
    <t>กุฉินารายณ์</t>
  </si>
  <si>
    <t>ทต.เหล่าใหญ่</t>
  </si>
  <si>
    <t>เมืองกาฬสินธุ์</t>
  </si>
  <si>
    <t>ทต.ภูปอ</t>
  </si>
  <si>
    <t>ทต.หนองสอ</t>
  </si>
  <si>
    <t>ยางตลาด</t>
  </si>
  <si>
    <t>ทต.โคกศรี</t>
  </si>
  <si>
    <t>ทต.ยางตลาด</t>
  </si>
  <si>
    <t>ทต.หัวนาคำ</t>
  </si>
  <si>
    <t>ทต.อิตื้อ</t>
  </si>
  <si>
    <t>สหัสขันธ์</t>
  </si>
  <si>
    <t>ทต.ภูสิงห์</t>
  </si>
  <si>
    <t>ห้วยผึ้ง</t>
  </si>
  <si>
    <t>ทต.คำบง</t>
  </si>
  <si>
    <t>อบต.โคกสมบูรณ์</t>
  </si>
  <si>
    <t>คำม่วง</t>
  </si>
  <si>
    <t>อบต.ทุ่งคลอง</t>
  </si>
  <si>
    <t>ฆ้องชัย</t>
  </si>
  <si>
    <t>อบต.ลำชี</t>
  </si>
  <si>
    <t>อบต.ดอนสมบูรณ์</t>
  </si>
  <si>
    <t>ร่องคำ</t>
  </si>
  <si>
    <t>อบต.เหล่าอ้อย</t>
  </si>
  <si>
    <t>หนองกุงศรี</t>
  </si>
  <si>
    <t>อบต.เสาเล้า</t>
  </si>
  <si>
    <t>กาฬสินธุ์ ผลรวม</t>
  </si>
  <si>
    <t>กำแพงเพชร</t>
  </si>
  <si>
    <t>เมืองกำแพงเพชร</t>
  </si>
  <si>
    <t>ทต.เทพนคร</t>
  </si>
  <si>
    <t>ทต.นครชุม</t>
  </si>
  <si>
    <t>ทต.ปากดง</t>
  </si>
  <si>
    <t>โกสัมพีนคร</t>
  </si>
  <si>
    <t>อบต.โกสัมพี</t>
  </si>
  <si>
    <t>อบต.เพชรชมภู</t>
  </si>
  <si>
    <t>อบต.ลานดอกไม้ตก</t>
  </si>
  <si>
    <t>ขาณุวรลักษบุรี</t>
  </si>
  <si>
    <t>อบต.เกาะตาล</t>
  </si>
  <si>
    <t>คลองขลุง</t>
  </si>
  <si>
    <t>อบต.คลองขลุง</t>
  </si>
  <si>
    <t>อบต.แม่ลาด</t>
  </si>
  <si>
    <t>อบต.วังแขม</t>
  </si>
  <si>
    <t>คลองลาน</t>
  </si>
  <si>
    <t>อบต.คลองน้ำไหล</t>
  </si>
  <si>
    <t>ปางศิลาทอง</t>
  </si>
  <si>
    <t>อบต.ปางตาไว</t>
  </si>
  <si>
    <t>อบต.หินดาต</t>
  </si>
  <si>
    <t>พรานกระต่าย</t>
  </si>
  <si>
    <t>อบต.ถ้ำกระต่ายทอง</t>
  </si>
  <si>
    <t>อบต.ไตรตรึงษ์</t>
  </si>
  <si>
    <t>อบต.ทรงธรรม</t>
  </si>
  <si>
    <t>อบต.นครชุม</t>
  </si>
  <si>
    <t>อบต.อ่างทอง</t>
  </si>
  <si>
    <t>กำแพงเพชร ผลรวม</t>
  </si>
  <si>
    <t>ขอนแก่น</t>
  </si>
  <si>
    <t>โคกโพธิ์ไชย</t>
  </si>
  <si>
    <t>ทต.บ้านโคก</t>
  </si>
  <si>
    <t>ชุมแพ</t>
  </si>
  <si>
    <t>ทต.นาเพียง</t>
  </si>
  <si>
    <t>น้ำพอง</t>
  </si>
  <si>
    <t>ทต.สะอาด</t>
  </si>
  <si>
    <t>บ้านแฮด</t>
  </si>
  <si>
    <t>ทต.โคกสำราญ</t>
  </si>
  <si>
    <t>พระยืน</t>
  </si>
  <si>
    <t>ทต.บ้านโต้น</t>
  </si>
  <si>
    <t>ทต.พระบุ</t>
  </si>
  <si>
    <t>เมืองขอนแก่น</t>
  </si>
  <si>
    <t>ทต.บ้านค้อ</t>
  </si>
  <si>
    <t>ทต.พระลับ</t>
  </si>
  <si>
    <t>ทต.เมืองเก่า</t>
  </si>
  <si>
    <t>ทต.หนองตูม</t>
  </si>
  <si>
    <t>หนองนาคำ</t>
  </si>
  <si>
    <t>ทต.ขนวน</t>
  </si>
  <si>
    <t>หนองเรือ</t>
  </si>
  <si>
    <t>ทต.กุดกว้าง</t>
  </si>
  <si>
    <t>ทต.บ้านผือ</t>
  </si>
  <si>
    <t>ทต.หนองเรือ</t>
  </si>
  <si>
    <t>ชนบท</t>
  </si>
  <si>
    <t>อบต.โนนพะยอม</t>
  </si>
  <si>
    <t>อบต.ท่ากระเสริม</t>
  </si>
  <si>
    <t>บ้านไผ่</t>
  </si>
  <si>
    <t>อบต.เมืองเพีย</t>
  </si>
  <si>
    <t>ภูเวียง</t>
  </si>
  <si>
    <t>อบต.กุดขอนแก่น</t>
  </si>
  <si>
    <t>มัญจาคีรี</t>
  </si>
  <si>
    <t>อบต.สวนหม่อน</t>
  </si>
  <si>
    <t>อบต.ดอนหัน</t>
  </si>
  <si>
    <t>อบต.ท่าพระ</t>
  </si>
  <si>
    <t>แวงน้อย</t>
  </si>
  <si>
    <t>อบต.ละหานนา</t>
  </si>
  <si>
    <t>แวงใหญ่</t>
  </si>
  <si>
    <t>อบต.ใหม่นาเพียง</t>
  </si>
  <si>
    <t>อบต.กุดธาตุ</t>
  </si>
  <si>
    <t>อบต.บ้านกง</t>
  </si>
  <si>
    <t>อุบลรัตน์</t>
  </si>
  <si>
    <t>อบต.เขื่อนอุบลรัตน์</t>
  </si>
  <si>
    <t>อบต.บ้านดง</t>
  </si>
  <si>
    <t>ขอนแก่น ผลรวม</t>
  </si>
  <si>
    <t>จันทบุรี</t>
  </si>
  <si>
    <t>ท่าใหม่</t>
  </si>
  <si>
    <t>ทต.สองพี่น้อง</t>
  </si>
  <si>
    <t>มะขาม</t>
  </si>
  <si>
    <t>ทต.ฉมัน</t>
  </si>
  <si>
    <t>ทต.ท่าหลวง</t>
  </si>
  <si>
    <t>ทต.วังแซ้ม</t>
  </si>
  <si>
    <t>เมืองจันทบุรี</t>
  </si>
  <si>
    <t>ทต.เกาะขวาง</t>
  </si>
  <si>
    <t>อบต.รำพัน</t>
  </si>
  <si>
    <t>นายายอาม</t>
  </si>
  <si>
    <t>อบต.วังโตนด</t>
  </si>
  <si>
    <t>อบต.ท่าช้าง</t>
  </si>
  <si>
    <t>จันทบุรี ผลรวม</t>
  </si>
  <si>
    <t>ฉะเชิงเทรา</t>
  </si>
  <si>
    <t>บางน้ำเปรี้ยว</t>
  </si>
  <si>
    <t>ทต.บางน้ำเปรี้ยว</t>
  </si>
  <si>
    <t>บางปะกง</t>
  </si>
  <si>
    <t>ทต.ท่าสะอ้าน</t>
  </si>
  <si>
    <t>ทต.บางปะกงพรหมเทพรังสรรค์</t>
  </si>
  <si>
    <t>บ้านโพธิ์</t>
  </si>
  <si>
    <t>ทต.ลาดขวาง</t>
  </si>
  <si>
    <t>แปลงยาว</t>
  </si>
  <si>
    <t>ทต.แปลงยาว</t>
  </si>
  <si>
    <t>พนมสารคาม</t>
  </si>
  <si>
    <t>ทต.เกาะขนุน</t>
  </si>
  <si>
    <t>เมืองฉะเชิงเทรา</t>
  </si>
  <si>
    <t>ทต.นครเนื่องเขต</t>
  </si>
  <si>
    <t>ท่าตะเกียบ</t>
  </si>
  <si>
    <t>อบต.ท่าตะเกียบ</t>
  </si>
  <si>
    <t>บางคล้า</t>
  </si>
  <si>
    <t>อบต.เสม็ดใต้</t>
  </si>
  <si>
    <t>อบต.แปลงยาว</t>
  </si>
  <si>
    <t>ฉะเชิงเทรา ผลรวม</t>
  </si>
  <si>
    <t>ชลบุรี</t>
  </si>
  <si>
    <t>พนัสนิคม</t>
  </si>
  <si>
    <t>อบต.บ้านช้าง</t>
  </si>
  <si>
    <t>เมืองชลบุรี</t>
  </si>
  <si>
    <t>อบต.คลองตำหรุ</t>
  </si>
  <si>
    <t>ชลบุรี ผลรวม</t>
  </si>
  <si>
    <t>ชัยนาท</t>
  </si>
  <si>
    <t>เมืองชัยนาท</t>
  </si>
  <si>
    <t>ทต.เสือโฮก</t>
  </si>
  <si>
    <t>หันคา</t>
  </si>
  <si>
    <t>ทต.หันคา</t>
  </si>
  <si>
    <t>สรรคบุรี</t>
  </si>
  <si>
    <t>อบต.เที่ยงแท้</t>
  </si>
  <si>
    <t>อบต.วังไก่เถื่อน</t>
  </si>
  <si>
    <t>ชัยนาท ผลรวม</t>
  </si>
  <si>
    <t>ชัยภูมิ</t>
  </si>
  <si>
    <t>บ้านเขว้า</t>
  </si>
  <si>
    <t>ทต.ลุ่มลำชี</t>
  </si>
  <si>
    <t>ภูเขียว</t>
  </si>
  <si>
    <t>ทต.ธาตุทอง</t>
  </si>
  <si>
    <t>เมืองชัยภูมิ</t>
  </si>
  <si>
    <t>ทต.ชีลอง</t>
  </si>
  <si>
    <t>คอนสวรรค์</t>
  </si>
  <si>
    <t>อบต.คอนสวรรค์</t>
  </si>
  <si>
    <t>คอนสาร</t>
  </si>
  <si>
    <t>อบต.ดงกลาง</t>
  </si>
  <si>
    <t>อบต.ดงบัง</t>
  </si>
  <si>
    <t>จัตุรัส</t>
  </si>
  <si>
    <t>อบต.ส้มป่อย</t>
  </si>
  <si>
    <t>ซับใหญ่</t>
  </si>
  <si>
    <t>อบต.ท่ากูบ</t>
  </si>
  <si>
    <t>เทพสถิต</t>
  </si>
  <si>
    <t>อบต.วะตะแบก</t>
  </si>
  <si>
    <t>บ้านแท่น</t>
  </si>
  <si>
    <t>อบต.บ้านแท่น</t>
  </si>
  <si>
    <t>อบต.สามสวน</t>
  </si>
  <si>
    <t>บำเหน็จณรงค์</t>
  </si>
  <si>
    <t>อบต.หัวทะเล</t>
  </si>
  <si>
    <t>อบต.หนองคอนไทย</t>
  </si>
  <si>
    <t>อบต.นาเสียว</t>
  </si>
  <si>
    <t>อบต.บ้านค่าย</t>
  </si>
  <si>
    <t>อบต.โพนทอง</t>
  </si>
  <si>
    <t>อบต.รอบเมือง</t>
  </si>
  <si>
    <t>อบต.หนองไผ่</t>
  </si>
  <si>
    <t>อบต.ห้วยต้อน</t>
  </si>
  <si>
    <t>ชัยภูมิ ผลรวม</t>
  </si>
  <si>
    <t>ชุมพร</t>
  </si>
  <si>
    <t>เมืองชุมพร</t>
  </si>
  <si>
    <t>ทต.ขุนกระทิง</t>
  </si>
  <si>
    <t>ทต.บางลึก</t>
  </si>
  <si>
    <t>ทต.วังไผ่</t>
  </si>
  <si>
    <t>ท่าแซะ</t>
  </si>
  <si>
    <t>อบต.นากระตาม</t>
  </si>
  <si>
    <t>อบต.ตากแดด</t>
  </si>
  <si>
    <t>อบต.วิสัยเหนือ</t>
  </si>
  <si>
    <t>หลังสวน</t>
  </si>
  <si>
    <t>อบต.พ้อแดง</t>
  </si>
  <si>
    <t>อบต.หาดยาย</t>
  </si>
  <si>
    <t>อบต.แหลมทราย</t>
  </si>
  <si>
    <t>ชุมพร ผลรวม</t>
  </si>
  <si>
    <t>เชียงราย</t>
  </si>
  <si>
    <t>ขุนตาล</t>
  </si>
  <si>
    <t>ทต.บ้านต้า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</si>
  <si>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</si>
  <si>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</si>
  <si>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</si>
  <si>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</si>
  <si>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</si>
  <si>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</si>
  <si>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ทต.เวียงเชียงของ</t>
  </si>
  <si>
    <t>ทต.ศรีดอนชัย</t>
  </si>
  <si>
    <t>ทต.สถาน</t>
  </si>
  <si>
    <t>ทต.ห้วยซ้อ</t>
  </si>
  <si>
    <t>เชียงแสน</t>
  </si>
  <si>
    <t>ทต.บ้านแซว</t>
  </si>
  <si>
    <t>เทิง</t>
  </si>
  <si>
    <t>ทต.เชียงเคี่ยน</t>
  </si>
  <si>
    <t>ทต.บ้านปล้อง</t>
  </si>
  <si>
    <t>ทต.เวียงเทิง</t>
  </si>
  <si>
    <t>ทต.สันทรายงาม</t>
  </si>
  <si>
    <t>ป่าแดด</t>
  </si>
  <si>
    <t>ทต.ป่าแงะ</t>
  </si>
  <si>
    <t>ทต.ป่าแดด</t>
  </si>
  <si>
    <t>พาน</t>
  </si>
  <si>
    <t>ทต.เมืองพาน</t>
  </si>
  <si>
    <t>เมืองเชียงราย</t>
  </si>
  <si>
    <t>ทต.ดอยลาน</t>
  </si>
  <si>
    <t>ทต.ท่าสาย</t>
  </si>
  <si>
    <t>ทต.นางแล</t>
  </si>
  <si>
    <t>ทต.บ้านดู่</t>
  </si>
  <si>
    <t>ทต.ป่าอ้อดอนชัย</t>
  </si>
  <si>
    <t>ทต.สันทราย</t>
  </si>
  <si>
    <t>ทต.ห้วยสัก</t>
  </si>
  <si>
    <t>แม่จัน</t>
  </si>
  <si>
    <t>ทต.ท่าข้าวเปลือก</t>
  </si>
  <si>
    <t>เวียงชัย</t>
  </si>
  <si>
    <t>ทต.เวียงเหนือ</t>
  </si>
  <si>
    <t>ดอยหลวง</t>
  </si>
  <si>
    <t>อบต.ปงน้อย</t>
  </si>
  <si>
    <t>อบต.ปล้อง</t>
  </si>
  <si>
    <t>อบต.เวียง</t>
  </si>
  <si>
    <t>อบต.ทานตะวัน</t>
  </si>
  <si>
    <t>อบต.ป่าหุ่ง</t>
  </si>
  <si>
    <t>อบต.แม่ข้าวต้ม</t>
  </si>
  <si>
    <t>อบต.รอบเวียง</t>
  </si>
  <si>
    <t>แม่ลาว</t>
  </si>
  <si>
    <t>อบต.บัวสลี</t>
  </si>
  <si>
    <t>เชียงราย ผลรวม</t>
  </si>
  <si>
    <t>เชียงใหม่</t>
  </si>
  <si>
    <t>จอมทอง</t>
  </si>
  <si>
    <t>ทต.บ้านแปะ</t>
  </si>
  <si>
    <t>ทต.บ้านหลวง</t>
  </si>
  <si>
    <t>ทต.แม่สอย</t>
  </si>
  <si>
    <t>ทต.สบเตี๊ยะ</t>
  </si>
  <si>
    <t>เชียงดาว</t>
  </si>
  <si>
    <t>ทต.เมืองงาย</t>
  </si>
  <si>
    <t>ดอยเต่า</t>
  </si>
  <si>
    <t>ทต.ท่าเดื่อ - มืดกา</t>
  </si>
  <si>
    <t>ดอยสะเก็ด</t>
  </si>
  <si>
    <t>ทต.ดอยสะเก็ด</t>
  </si>
  <si>
    <t>ทต.สันปูเลย</t>
  </si>
  <si>
    <t>พร้าว</t>
  </si>
  <si>
    <t>ทต.ป่าไหน่</t>
  </si>
  <si>
    <t>ทต.แม่ปั๋ง</t>
  </si>
  <si>
    <t>เมืองเชียงใหม่</t>
  </si>
  <si>
    <t>ทต.ช้างเผือก</t>
  </si>
  <si>
    <t>ทต.สันผีเสื้อ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</si>
  <si>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</si>
  <si>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</si>
  <si>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</si>
  <si>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</si>
  <si>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</si>
  <si>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แม่แตง</t>
  </si>
  <si>
    <t>ทต.แม่แตง</t>
  </si>
  <si>
    <t>ทต.สันมหาพน</t>
  </si>
  <si>
    <t>แม่ริม</t>
  </si>
  <si>
    <t>ทต.ขี้เหล็ก</t>
  </si>
  <si>
    <t>แม่อาย</t>
  </si>
  <si>
    <t>ทต.แม่อาย</t>
  </si>
  <si>
    <t>สันกำแพง</t>
  </si>
  <si>
    <t>ทต.แม่ปูคา</t>
  </si>
  <si>
    <t>สันทราย</t>
  </si>
  <si>
    <t>ทต.ป่าไผ่</t>
  </si>
  <si>
    <t>ทต.สันนาเม็ง</t>
  </si>
  <si>
    <t>สันป่าตอง</t>
  </si>
  <si>
    <t>ทต.สันป่าตอง</t>
  </si>
  <si>
    <t>สารภี</t>
  </si>
  <si>
    <t>ทต.สารภี</t>
  </si>
  <si>
    <t>ทต.หนองผึ้ง</t>
  </si>
  <si>
    <t>ฮอด</t>
  </si>
  <si>
    <t>ทต.บ้านตาล</t>
  </si>
  <si>
    <t>อบต.ข่วงเปา</t>
  </si>
  <si>
    <t>อบต.เชียงดาว</t>
  </si>
  <si>
    <t>ดอยหล่อ</t>
  </si>
  <si>
    <t>อบต.ดอยหล่อ</t>
  </si>
  <si>
    <t>ฝาง</t>
  </si>
  <si>
    <t>อบต.ช่างเคิ่ง</t>
  </si>
  <si>
    <t>อบต.บ้านทับ</t>
  </si>
  <si>
    <t>อบต.สบเปิง</t>
  </si>
  <si>
    <t>อบต.ดอนแก้ว</t>
  </si>
  <si>
    <t>แม่วาง</t>
  </si>
  <si>
    <t>อบต.ดอนเปา</t>
  </si>
  <si>
    <t>แม่ออน</t>
  </si>
  <si>
    <t>อบต.แม่ทา</t>
  </si>
  <si>
    <t>อบต.ออนเหนือ</t>
  </si>
  <si>
    <t>หางดง</t>
  </si>
  <si>
    <t>อบต.ขุนคง</t>
  </si>
  <si>
    <t>อบต.ฮอด</t>
  </si>
  <si>
    <t>เชียงใหม่ ผลรวม</t>
  </si>
  <si>
    <t>ตรัง</t>
  </si>
  <si>
    <t>ปะเหลียน</t>
  </si>
  <si>
    <t>ทต.ท่าพญา</t>
  </si>
  <si>
    <t>เมืองตรัง</t>
  </si>
  <si>
    <t>ทต.คลองเต็ง</t>
  </si>
  <si>
    <t>ทต.โคกหล่อ</t>
  </si>
  <si>
    <t>ทต.นาตาล่วง</t>
  </si>
  <si>
    <t>วังวิเศษ</t>
  </si>
  <si>
    <t>ทต.วังวิเศษ</t>
  </si>
  <si>
    <t>นาโยง</t>
  </si>
  <si>
    <t>อบต.โคกสะบ้า</t>
  </si>
  <si>
    <t>อบต.หนองตรุด</t>
  </si>
  <si>
    <t>รัษฎา</t>
  </si>
  <si>
    <t>อบต.ควนเมา</t>
  </si>
  <si>
    <t>อบต.เขาวิเศษ</t>
  </si>
  <si>
    <t>อบต.ท่าสะบ้า</t>
  </si>
  <si>
    <t>ห้วยยอด</t>
  </si>
  <si>
    <t>อบต.บางดี</t>
  </si>
  <si>
    <t>ตรัง ผลรวม</t>
  </si>
  <si>
    <t>ตราด</t>
  </si>
  <si>
    <t>เขาสมิง</t>
  </si>
  <si>
    <t>อบต.เขาสมิง</t>
  </si>
  <si>
    <t>อบต.แสนตุ้ง</t>
  </si>
  <si>
    <t>เมืองตราด</t>
  </si>
  <si>
    <t>อบต.เนินทราย</t>
  </si>
  <si>
    <t>อบต.วังกระแจะ</t>
  </si>
  <si>
    <t>อบต.หนองโสน</t>
  </si>
  <si>
    <t>แหลมงอบ</t>
  </si>
  <si>
    <t>อบต.คลองใหญ่</t>
  </si>
  <si>
    <t>ตราด ผลรวม</t>
  </si>
  <si>
    <t>ตาก</t>
  </si>
  <si>
    <t>บ้านตาก</t>
  </si>
  <si>
    <t>ทต.บ้านตาก</t>
  </si>
  <si>
    <t>เมืองตาก</t>
  </si>
  <si>
    <t>ทต.หนองบัวใต้</t>
  </si>
  <si>
    <t>แม่ระมาด</t>
  </si>
  <si>
    <t>ทต.แม่จะเรา</t>
  </si>
  <si>
    <t>ทต.แม่ระมาด</t>
  </si>
  <si>
    <t>แม่สอด</t>
  </si>
  <si>
    <t>ทต.ท่าสายลวด</t>
  </si>
  <si>
    <t>ทต.แม่กุ</t>
  </si>
  <si>
    <t>อุ้มผาง</t>
  </si>
  <si>
    <t>ทต.แม่กลอง</t>
  </si>
  <si>
    <t>อบต.ตากตก</t>
  </si>
  <si>
    <t>อบต.วังหิน</t>
  </si>
  <si>
    <t>อบต.ขะเนจื้อ</t>
  </si>
  <si>
    <t>อบต.แม่ตื่น</t>
  </si>
  <si>
    <t>อบต.พระธาตุผาแดง</t>
  </si>
  <si>
    <t>อบต.แม่กุ</t>
  </si>
  <si>
    <t>สามเงา</t>
  </si>
  <si>
    <t>อบต.วังหมัน</t>
  </si>
  <si>
    <t>ตาก ผลรวม</t>
  </si>
  <si>
    <t>นครนายก</t>
  </si>
  <si>
    <t>บ้านนา</t>
  </si>
  <si>
    <t>ทต.บ้านนา</t>
  </si>
  <si>
    <t>ปากพลี</t>
  </si>
  <si>
    <t>อบต.ท่าเรือ</t>
  </si>
  <si>
    <t>เมืองนครนายก</t>
  </si>
  <si>
    <t>อบต.ศรีนาวา</t>
  </si>
  <si>
    <t>นครนายก ผลรวม</t>
  </si>
  <si>
    <t>นครปฐม</t>
  </si>
  <si>
    <t>บางเลน</t>
  </si>
  <si>
    <t>ทต.บางเลน</t>
  </si>
  <si>
    <t>พุทธมณฑล</t>
  </si>
  <si>
    <t>ทต.ศาลายา</t>
  </si>
  <si>
    <t>เมืองนครปฐม</t>
  </si>
  <si>
    <t>ทต.ธรรมศาลา</t>
  </si>
  <si>
    <t>ทต.โพรงมะเดื่อ</t>
  </si>
  <si>
    <t>สามพราน</t>
  </si>
  <si>
    <t>ทต.บางกระทึก</t>
  </si>
  <si>
    <t>อบต.บางไทรป่า</t>
  </si>
  <si>
    <t>อบต.สระกะเทียม</t>
  </si>
  <si>
    <t>อบต.สวนป่าน</t>
  </si>
  <si>
    <t>นครปฐม ผลรวม</t>
  </si>
  <si>
    <t>นครพนม</t>
  </si>
  <si>
    <t>ท่าอุเทน</t>
  </si>
  <si>
    <t>ทต.ท่าอุเทน</t>
  </si>
  <si>
    <t>ธาตุพนม</t>
  </si>
  <si>
    <t>ทต.ธาตุพนม</t>
  </si>
  <si>
    <t>ทต.ฝั่งแดง</t>
  </si>
  <si>
    <t>นาแก</t>
  </si>
  <si>
    <t>ทต.พระซอง</t>
  </si>
  <si>
    <t>นาหว้า</t>
  </si>
  <si>
    <t>ทต.นาหว้า</t>
  </si>
  <si>
    <t>บ้านแพง</t>
  </si>
  <si>
    <t>ทต.บ้านแพง</t>
  </si>
  <si>
    <t>อบต.ไชยบุรี</t>
  </si>
  <si>
    <t>อบต.ท่าจำปา</t>
  </si>
  <si>
    <t>อบต.พะทาย</t>
  </si>
  <si>
    <t>อบต.หนองเทา</t>
  </si>
  <si>
    <t>อบต.นาถ่อน</t>
  </si>
  <si>
    <t>อบต.พระกลางทุ่ง</t>
  </si>
  <si>
    <t>อบต.อุ่มเหม้า</t>
  </si>
  <si>
    <t>อบต.ก้านเหลือง</t>
  </si>
  <si>
    <t>อบต.นาแก</t>
  </si>
  <si>
    <t>อบต.นาคู่</t>
  </si>
  <si>
    <t>อบต.หนองสังข์</t>
  </si>
  <si>
    <t>อบต.นาคูณใหญ่</t>
  </si>
  <si>
    <t>อบต.นาหว้า</t>
  </si>
  <si>
    <t>อบต.บ้านเสียว</t>
  </si>
  <si>
    <t>อบต.นาเข</t>
  </si>
  <si>
    <t>ปลาปาก</t>
  </si>
  <si>
    <t>อบต.หนองฮี</t>
  </si>
  <si>
    <t>โพนสวรรค์</t>
  </si>
  <si>
    <t>อบต.โพนสวรรค์</t>
  </si>
  <si>
    <t>เมืองนครพนม</t>
  </si>
  <si>
    <t>อบต.ดงขวาง</t>
  </si>
  <si>
    <t>อบต.ท่าค้อ</t>
  </si>
  <si>
    <t>นครพนม ผลรวม</t>
  </si>
  <si>
    <t>นครราชสีมา</t>
  </si>
  <si>
    <t>ครบุรี</t>
  </si>
  <si>
    <t>ทต.จระเข้หิน</t>
  </si>
  <si>
    <t>โนนไทย</t>
  </si>
  <si>
    <t>ทต.โนนไทย</t>
  </si>
  <si>
    <t>โนนสูง</t>
  </si>
  <si>
    <t>ทต.ตลาดแค</t>
  </si>
  <si>
    <t>ทต.โนนสูง</t>
  </si>
  <si>
    <t>พระทองคำ</t>
  </si>
  <si>
    <t>ทต.สระพระ</t>
  </si>
  <si>
    <t>พิมาย</t>
  </si>
  <si>
    <t>ทต.รังกาใหญ่</t>
  </si>
  <si>
    <t>เมืองนครราชสีมา</t>
  </si>
  <si>
    <t>ทต.โคกสูง</t>
  </si>
  <si>
    <t>ทต.จอหอ</t>
  </si>
  <si>
    <t>ทต.สุรนารี</t>
  </si>
  <si>
    <t>เมืองยาง</t>
  </si>
  <si>
    <t>ทต.เมืองยาง</t>
  </si>
  <si>
    <t>สีคิ้ว</t>
  </si>
  <si>
    <t>ทต.ลาดบัวขาว</t>
  </si>
  <si>
    <t>แก้งสนามนาง</t>
  </si>
  <si>
    <t>อบต.แก้งสนามนาง</t>
  </si>
  <si>
    <t>อบต.สีสุก</t>
  </si>
  <si>
    <t>ขามทะเลสอ</t>
  </si>
  <si>
    <t>อบต.ขามทะเลสอ</t>
  </si>
  <si>
    <t>จักราช</t>
  </si>
  <si>
    <t>อบต.ทองหลาง</t>
  </si>
  <si>
    <t>เฉลิมพระเกียรติ</t>
  </si>
  <si>
    <t>อบต.ช้างทอง</t>
  </si>
  <si>
    <t>โชคชัย</t>
  </si>
  <si>
    <t>อบต.ท่าลาดขาว</t>
  </si>
  <si>
    <t>อบต.จันอัด</t>
  </si>
  <si>
    <t>บัวใหญ่</t>
  </si>
  <si>
    <t>อบต.ด่านช้าง</t>
  </si>
  <si>
    <t>อบต.กระเบื้องใหญ่</t>
  </si>
  <si>
    <t>อบต.ท่าหลวง</t>
  </si>
  <si>
    <t>อบต.มะเริง</t>
  </si>
  <si>
    <t>อบต.กระเบื้องนอก</t>
  </si>
  <si>
    <t>สูงเนิน</t>
  </si>
  <si>
    <t>อบต.มะเกลือใหม่</t>
  </si>
  <si>
    <t>เสิงสาง</t>
  </si>
  <si>
    <t>อบต.เสิงสาง</t>
  </si>
  <si>
    <t>นครราชสีมา ผลรวม</t>
  </si>
  <si>
    <t>นครศรีธรรมราช</t>
  </si>
  <si>
    <t>ท่าศาลา</t>
  </si>
  <si>
    <t>ทต.ท่าศาลา</t>
  </si>
  <si>
    <t>พระพรหม</t>
  </si>
  <si>
    <t>ทต.นาสาร</t>
  </si>
  <si>
    <t>เมืองนครศรีธรรมราช</t>
  </si>
  <si>
    <t>ทต.บางจาก</t>
  </si>
  <si>
    <t>ร่อนพิบูลย์</t>
  </si>
  <si>
    <t>ทต.ร่อนพิบูลย์</t>
  </si>
  <si>
    <t>ลานสกา</t>
  </si>
  <si>
    <t>ทต.ลานสกา</t>
  </si>
  <si>
    <t>ฉวาง</t>
  </si>
  <si>
    <t>อบต.กะเบียด</t>
  </si>
  <si>
    <t>อบต.นาแว</t>
  </si>
  <si>
    <t>อบต.ไสหร้า</t>
  </si>
  <si>
    <t>อบต.สวนหลวง</t>
  </si>
  <si>
    <t>ชะอวด</t>
  </si>
  <si>
    <t>อบต.ท่าเสม็ด</t>
  </si>
  <si>
    <t>อบต.ท่าศาลา</t>
  </si>
  <si>
    <t>ทุ่งสง</t>
  </si>
  <si>
    <t>อบต.หนองหงส์</t>
  </si>
  <si>
    <t>นบพิตำ</t>
  </si>
  <si>
    <t>อบต.นบพิตำ</t>
  </si>
  <si>
    <t>ปากพนัง</t>
  </si>
  <si>
    <t>อบต.ป่าระกำ</t>
  </si>
  <si>
    <t>พรหมคีรี</t>
  </si>
  <si>
    <t>อบต.บ้านเกาะ</t>
  </si>
  <si>
    <t>อบต.กำแพงเซา</t>
  </si>
  <si>
    <t>อบต.ท่าซัก</t>
  </si>
  <si>
    <t>หัวไทร</t>
  </si>
  <si>
    <t>อบต.หัวไทร</t>
  </si>
  <si>
    <t>นครศรีธรรมราช ผลรวม</t>
  </si>
  <si>
    <t>นครสวรรค์</t>
  </si>
  <si>
    <t>พยุหะคีรี</t>
  </si>
  <si>
    <t>ทต.พยุหะ</t>
  </si>
  <si>
    <t>เก้าเลี้ยว</t>
  </si>
  <si>
    <t>อบต.เขาดิน</t>
  </si>
  <si>
    <t>ชุมแสง</t>
  </si>
  <si>
    <t>อบต.โคกหม้อ</t>
  </si>
  <si>
    <t>อบต.ฆะมัง</t>
  </si>
  <si>
    <t>อบต.ท่าไม้</t>
  </si>
  <si>
    <t>อบต.บางเคียน</t>
  </si>
  <si>
    <t>บรรพตพิสัย</t>
  </si>
  <si>
    <t>อบต.บางตาหงาย</t>
  </si>
  <si>
    <t>อบต.เขาทอง</t>
  </si>
  <si>
    <t>อบต.น้ำทรง</t>
  </si>
  <si>
    <t>อบต.นิคมเขาบ่อแก้ว</t>
  </si>
  <si>
    <t>อบต.ย่านมัทรี</t>
  </si>
  <si>
    <t>เมืองนครสวรรค์</t>
  </si>
  <si>
    <t>อบต.นครสวรรค์ตก</t>
  </si>
  <si>
    <t>อบต.บ้านแก่ง</t>
  </si>
  <si>
    <t>อบต.วัดไทรย์</t>
  </si>
  <si>
    <t>อบต.หนองปลิง</t>
  </si>
  <si>
    <t>นครสวรรค์ ผลรวม</t>
  </si>
  <si>
    <t>นนทบุรี</t>
  </si>
  <si>
    <t>ปากเกร็ด</t>
  </si>
  <si>
    <t>อบต.คลองพระอุดม</t>
  </si>
  <si>
    <t>นนทบุรี ผลรวม</t>
  </si>
  <si>
    <t>นราธิวาส</t>
  </si>
  <si>
    <t>บาเจาะ</t>
  </si>
  <si>
    <t>ทต.บาเจาะ</t>
  </si>
  <si>
    <t>ตากใบ</t>
  </si>
  <si>
    <t>อบต.บางขุนทอง</t>
  </si>
  <si>
    <t>เมืองนราธิวาส</t>
  </si>
  <si>
    <t>อบต.มะนังตายอ</t>
  </si>
  <si>
    <t>ยี่งอ</t>
  </si>
  <si>
    <t>อบต.ละหาร</t>
  </si>
  <si>
    <t>ระแงะ</t>
  </si>
  <si>
    <t>อบต.ตันหยงมัส</t>
  </si>
  <si>
    <t>อบต.ตันหยงลิมอ</t>
  </si>
  <si>
    <t>รือเสาะ</t>
  </si>
  <si>
    <t>อบต.รือเสาะ</t>
  </si>
  <si>
    <t>อบต.รือเสาะออก</t>
  </si>
  <si>
    <t>อบต.ลาโละ</t>
  </si>
  <si>
    <t>อบต.สาวอ</t>
  </si>
  <si>
    <t>แว้ง</t>
  </si>
  <si>
    <t>อบต.โละจูด</t>
  </si>
  <si>
    <t>นราธิวาส ผลรวม</t>
  </si>
  <si>
    <t>น่าน</t>
  </si>
  <si>
    <t>เชียงกลาง</t>
  </si>
  <si>
    <t>ทต.พระพุทธบาทเชียงคาน</t>
  </si>
  <si>
    <t>ท่าวังผา</t>
  </si>
  <si>
    <t>ทต.ท่าวังผา</t>
  </si>
  <si>
    <t>นาน้อย</t>
  </si>
  <si>
    <t>ทต.นาน้อย</t>
  </si>
  <si>
    <t>นาหมื่น</t>
  </si>
  <si>
    <t>ทต.บ่อแก้ว</t>
  </si>
  <si>
    <t>ปัว</t>
  </si>
  <si>
    <t>ทต.ปัว</t>
  </si>
  <si>
    <t>เมืองน่าน</t>
  </si>
  <si>
    <t>ทต.กองควาย</t>
  </si>
  <si>
    <t>ทต.ดู่ใต้</t>
  </si>
  <si>
    <t>เวียงสา</t>
  </si>
  <si>
    <t>ทต.กลางเวียง</t>
  </si>
  <si>
    <t>ทต.ขึ่ง</t>
  </si>
  <si>
    <t>อบต.ป่าคา</t>
  </si>
  <si>
    <t>อบต.ผาตอ</t>
  </si>
  <si>
    <t>อบต.ยม</t>
  </si>
  <si>
    <t>อบต.แสนทอง</t>
  </si>
  <si>
    <t>อบต.สถาน</t>
  </si>
  <si>
    <t>บ้านหลวง</t>
  </si>
  <si>
    <t>อบต.บ้านพี้</t>
  </si>
  <si>
    <t>อบต.แงง</t>
  </si>
  <si>
    <t>อบต.เจดีย์ชัย</t>
  </si>
  <si>
    <t>อบต.วรนคร</t>
  </si>
  <si>
    <t>อบต.ศิลาเพชร</t>
  </si>
  <si>
    <t>ภูเพียง</t>
  </si>
  <si>
    <t>อบต.นาปัง</t>
  </si>
  <si>
    <t>อบต.ฝายแก้ว</t>
  </si>
  <si>
    <t>อบต.เมืองจัง</t>
  </si>
  <si>
    <t>อบต.ไชยสถาน</t>
  </si>
  <si>
    <t>อบต.ถืมตอง</t>
  </si>
  <si>
    <t>อบต.ผาสิงห์</t>
  </si>
  <si>
    <t>อบต.เรือง</t>
  </si>
  <si>
    <t>อบต.สะเนียน</t>
  </si>
  <si>
    <t>อบต.ตาลชุม</t>
  </si>
  <si>
    <t>อบต.นาเหลือง</t>
  </si>
  <si>
    <t>อบต.น้ำปั้ว</t>
  </si>
  <si>
    <t>อบต.ส้าน</t>
  </si>
  <si>
    <t>อบต.ไหล่น่าน</t>
  </si>
  <si>
    <t>สันติสุข</t>
  </si>
  <si>
    <t>อบต.ป่าแลวหลวง</t>
  </si>
  <si>
    <t>น่าน ผลรวม</t>
  </si>
  <si>
    <t>บึงกาฬ</t>
  </si>
  <si>
    <t>เมืองบึงกาฬ</t>
  </si>
  <si>
    <t>ทต.โคกก่อง</t>
  </si>
  <si>
    <t>บึงโขงหลง</t>
  </si>
  <si>
    <t>บุ่งคล้า</t>
  </si>
  <si>
    <t>อบต.โคกกว้าง</t>
  </si>
  <si>
    <t>อบต.บุ่งคล้า</t>
  </si>
  <si>
    <t>อบต.หนองเดิ่น</t>
  </si>
  <si>
    <t>บึงกาฬ ผลรวม</t>
  </si>
  <si>
    <t>บุรีรัมย์</t>
  </si>
  <si>
    <t>กระสัง</t>
  </si>
  <si>
    <t>ทต.สองชั้น</t>
  </si>
  <si>
    <t>แคนดง</t>
  </si>
  <si>
    <t>ทต.แคนดง</t>
  </si>
  <si>
    <t>ทต.ถาวร</t>
  </si>
  <si>
    <t>ชำนิ</t>
  </si>
  <si>
    <t>ทต.ชำนิ</t>
  </si>
  <si>
    <t>นาโพธิ์</t>
  </si>
  <si>
    <t>ทต.นาโพธิ์</t>
  </si>
  <si>
    <t>บ้านกรวด</t>
  </si>
  <si>
    <t>ทต.บ้านกรวด</t>
  </si>
  <si>
    <t>ประโคนชัย</t>
  </si>
  <si>
    <t>ทต.ประโคนชัย</t>
  </si>
  <si>
    <t>เมืองบุรีรัมย์</t>
  </si>
  <si>
    <t>ทต.อิสาณ</t>
  </si>
  <si>
    <t>ละหานทราย</t>
  </si>
  <si>
    <t>ทต.หนองแวง</t>
  </si>
  <si>
    <t>สตึก</t>
  </si>
  <si>
    <t>ทต.ดอนมนต์</t>
  </si>
  <si>
    <t>ทต.ศรีสตึก</t>
  </si>
  <si>
    <t>อบต.บ้านปรือ</t>
  </si>
  <si>
    <t>คูเมือง</t>
  </si>
  <si>
    <t>อบต.ตูมใหญ่</t>
  </si>
  <si>
    <t>อบต.ปะเคียบ</t>
  </si>
  <si>
    <t>อบต.ละลวด</t>
  </si>
  <si>
    <t>พุทไธสง</t>
  </si>
  <si>
    <t>อบต.บ้านจาน</t>
  </si>
  <si>
    <t>อบต.บ้านยาง</t>
  </si>
  <si>
    <t>อบต.ท่าม่วง</t>
  </si>
  <si>
    <t>อบต.ร่อนทอง</t>
  </si>
  <si>
    <t>อบต.สนามชัย</t>
  </si>
  <si>
    <t>ห้วยราช</t>
  </si>
  <si>
    <t>อบต.ห้วยราช</t>
  </si>
  <si>
    <t>บุรีรัมย์ ผลรวม</t>
  </si>
  <si>
    <t>ปทุมธานี</t>
  </si>
  <si>
    <t>เมืองปทุมธานี</t>
  </si>
  <si>
    <t>ทต.บางพูน</t>
  </si>
  <si>
    <t>ทต.หลักหก</t>
  </si>
  <si>
    <t>หนองเสือ</t>
  </si>
  <si>
    <t>ทต.หนองเสือ</t>
  </si>
  <si>
    <t>ลำลูกกา</t>
  </si>
  <si>
    <t>อบต.บึงทองหลาง</t>
  </si>
  <si>
    <t>สามโคก</t>
  </si>
  <si>
    <t>อบต.ท้ายเกาะ</t>
  </si>
  <si>
    <t>อบต.บึงกาสาม</t>
  </si>
  <si>
    <t>ปทุมธานี ผลรวม</t>
  </si>
  <si>
    <t>ประจวบคีรีขันธ์</t>
  </si>
  <si>
    <t>ปราณบุรี</t>
  </si>
  <si>
    <t>ทต.ปราณบุรี</t>
  </si>
  <si>
    <t>หัวหิน</t>
  </si>
  <si>
    <t>ทต.หนองพลับ</t>
  </si>
  <si>
    <t>ทับสะแก</t>
  </si>
  <si>
    <t>อบต.นาหูกวาง</t>
  </si>
  <si>
    <t>อบต.ปากน้ำปราณ</t>
  </si>
  <si>
    <t>เมืองประจวบคีรีขันธ์</t>
  </si>
  <si>
    <t>อบต.เกาะหลัก</t>
  </si>
  <si>
    <t>สามร้อยยอด</t>
  </si>
  <si>
    <t>อบต.สามร้อยยอด</t>
  </si>
  <si>
    <t>อบต.ห้วยสัตว์ใหญ่</t>
  </si>
  <si>
    <t>ประจวบคีรีขันธ์ ผลรวม</t>
  </si>
  <si>
    <t>ปราจีนบุรี</t>
  </si>
  <si>
    <t>เมืองปราจีนบุรี</t>
  </si>
  <si>
    <t>ทต.บ้านนาปรือ</t>
  </si>
  <si>
    <t>กบินทร์บุรี</t>
  </si>
  <si>
    <t>อบต.กบินทร์</t>
  </si>
  <si>
    <t>อบต.นาแขม</t>
  </si>
  <si>
    <t>อบต.บ่อทอง</t>
  </si>
  <si>
    <t>นาดี</t>
  </si>
  <si>
    <t>อบต.สะพานหิน</t>
  </si>
  <si>
    <t>บ้านสร้าง</t>
  </si>
  <si>
    <t>อบต.บางกระเบา</t>
  </si>
  <si>
    <t>อบต.บางปลาร้า</t>
  </si>
  <si>
    <t>อบต.ดงพระราม</t>
  </si>
  <si>
    <t>อบต.ท่างาม</t>
  </si>
  <si>
    <t>อบต.บางเดชะ</t>
  </si>
  <si>
    <t>อบต.ไม้เค็ด</t>
  </si>
  <si>
    <t>ศรีมหาโพธิ</t>
  </si>
  <si>
    <t>อบต.กรอกสมบูรณ์</t>
  </si>
  <si>
    <t>อบต.บ้านทาม</t>
  </si>
  <si>
    <t>ปราจีนบุรี ผลรวม</t>
  </si>
  <si>
    <t>ปัตตานี</t>
  </si>
  <si>
    <t>โคกโพธิ์</t>
  </si>
  <si>
    <t>ทต.โคกโพธิ์</t>
  </si>
  <si>
    <t>เมืองปัตตานี</t>
  </si>
  <si>
    <t>ทต.รูสะมิแล</t>
  </si>
  <si>
    <t>ยะหริ่ง</t>
  </si>
  <si>
    <t>ทต.บางปู</t>
  </si>
  <si>
    <t>ทต.ยะหริ่ง</t>
  </si>
  <si>
    <t>หนองจิก</t>
  </si>
  <si>
    <t>ทต.บ่อทอง</t>
  </si>
  <si>
    <t>กะพ้อ</t>
  </si>
  <si>
    <t>อบต.กะรุบี</t>
  </si>
  <si>
    <t>สายบุรี</t>
  </si>
  <si>
    <t>อบต.กะดุนง</t>
  </si>
  <si>
    <t>อบต.ตะบิ้ง</t>
  </si>
  <si>
    <t>อบต.บางเขา</t>
  </si>
  <si>
    <t>ปัตตานี ผลรวม</t>
  </si>
  <si>
    <t>พระนครศรีอยุธยา</t>
  </si>
  <si>
    <t>บางบาล</t>
  </si>
  <si>
    <t>ทต.มหาพราหมณ์</t>
  </si>
  <si>
    <t>บางปะอิน</t>
  </si>
  <si>
    <t>ทต.บางกระสั้น</t>
  </si>
  <si>
    <t>เสนา</t>
  </si>
  <si>
    <t>ทต.บางนมโค</t>
  </si>
  <si>
    <t>บางปะหัน</t>
  </si>
  <si>
    <t>อบต.โพธิ์สามต้น</t>
  </si>
  <si>
    <t>อบต.บ้านหลวง</t>
  </si>
  <si>
    <t>พระนครศรีอยุธยา ผลรวม</t>
  </si>
  <si>
    <t>พะเยา</t>
  </si>
  <si>
    <t>จุน</t>
  </si>
  <si>
    <t>ทต.จุน</t>
  </si>
  <si>
    <t>ทต.ทุ่งรวงทอง</t>
  </si>
  <si>
    <t>ทต.เวียงลอ</t>
  </si>
  <si>
    <t>ทต.หงส์หิน</t>
  </si>
  <si>
    <t>ปง</t>
  </si>
  <si>
    <t>ทต.งิม</t>
  </si>
  <si>
    <t>ทต.ปง</t>
  </si>
  <si>
    <t>ภูซาง</t>
  </si>
  <si>
    <t>ทต.สบบง</t>
  </si>
  <si>
    <t>เมืองพะเยา</t>
  </si>
  <si>
    <t>ทต.แม่ปืม</t>
  </si>
  <si>
    <t>เชียงม่วน</t>
  </si>
  <si>
    <t>อบต.สระ</t>
  </si>
  <si>
    <t>พะเยา ผลรวม</t>
  </si>
  <si>
    <t>พังงา</t>
  </si>
  <si>
    <t>ตะกั่วทุ่ง</t>
  </si>
  <si>
    <t>ทต.กระโสม</t>
  </si>
  <si>
    <t>ทต.โคกกลอย</t>
  </si>
  <si>
    <t>ตะกั่วป่า</t>
  </si>
  <si>
    <t>ทต.บางนายสี</t>
  </si>
  <si>
    <t>เมืองพังงา</t>
  </si>
  <si>
    <t>อบต.ถ้ำน้ำผุด</t>
  </si>
  <si>
    <t>พังงา ผลรวม</t>
  </si>
  <si>
    <t>พัทลุง</t>
  </si>
  <si>
    <t>กงหรา</t>
  </si>
  <si>
    <t>ทต.กงหรา</t>
  </si>
  <si>
    <t>ควนขนุน</t>
  </si>
  <si>
    <t>ทต.ดอนทราย</t>
  </si>
  <si>
    <t>ทต.บ้านสวน</t>
  </si>
  <si>
    <t>ทต.พนางตุง</t>
  </si>
  <si>
    <t>ทต.หนองพ้อ</t>
  </si>
  <si>
    <t>ทต.แหลมโตนด</t>
  </si>
  <si>
    <t>ตะโหมด</t>
  </si>
  <si>
    <t>ทต.เขาหัวช้าง</t>
  </si>
  <si>
    <t>ทต.ตะโหมด</t>
  </si>
  <si>
    <t>ทต.แม่ขรี</t>
  </si>
  <si>
    <t>เมืองพัทลุง</t>
  </si>
  <si>
    <t>ทต.เขาเจียก</t>
  </si>
  <si>
    <t>ทต.ตำนาน</t>
  </si>
  <si>
    <t>ทต.ท่ามิหรำ</t>
  </si>
  <si>
    <t>ศรีนครินทร์</t>
  </si>
  <si>
    <t>ทต.ชุมพล</t>
  </si>
  <si>
    <t>เขาชัยสน</t>
  </si>
  <si>
    <t>อบต.เขาชัยสน</t>
  </si>
  <si>
    <t>อบต.ชะมวง</t>
  </si>
  <si>
    <t>ป่าพะยอม</t>
  </si>
  <si>
    <t>อบต.เกาะเต่า</t>
  </si>
  <si>
    <t>อบต.ควนมะพร้าว</t>
  </si>
  <si>
    <t>อบต.ชัยบุรี</t>
  </si>
  <si>
    <t>ศรีบรรพต</t>
  </si>
  <si>
    <t>อบต.เขาย่า</t>
  </si>
  <si>
    <t>พัทลุง ผลรวม</t>
  </si>
  <si>
    <t>พิจิตร</t>
  </si>
  <si>
    <t>ทับคล้อ</t>
  </si>
  <si>
    <t>ทต.เขาทราย</t>
  </si>
  <si>
    <t>บางมูลนาก</t>
  </si>
  <si>
    <t>ทต.บางไผ่</t>
  </si>
  <si>
    <t>ทต.หอไกร</t>
  </si>
  <si>
    <t>เมืองพิจิตร</t>
  </si>
  <si>
    <t>ทต.ดงป่าคำ</t>
  </si>
  <si>
    <t>ทต.วังกรด</t>
  </si>
  <si>
    <t>ตะพานหิน</t>
  </si>
  <si>
    <t>อบต.งิ้วราย</t>
  </si>
  <si>
    <t>อบต.ทับหมัน</t>
  </si>
  <si>
    <t>อบต.เขาเจ็ดลูก</t>
  </si>
  <si>
    <t>อบต.ย่านยาว</t>
  </si>
  <si>
    <t>อบต.โรงช้าง</t>
  </si>
  <si>
    <t>สามง่าม</t>
  </si>
  <si>
    <t>อบต.กำแพงดิน</t>
  </si>
  <si>
    <t>อบต.รังนก</t>
  </si>
  <si>
    <t>พิจิตร ผลรวม</t>
  </si>
  <si>
    <t>พิษณุโลก</t>
  </si>
  <si>
    <t>นครไทย</t>
  </si>
  <si>
    <t>ทต.นครไทย</t>
  </si>
  <si>
    <t>พรหมพิราม</t>
  </si>
  <si>
    <t>ทต.พรหมพิราม</t>
  </si>
  <si>
    <t>เมืองพิษณุโลก</t>
  </si>
  <si>
    <t>ทต.พลายชุมพล</t>
  </si>
  <si>
    <t>ทต.หัวรอ</t>
  </si>
  <si>
    <t>วังทอง</t>
  </si>
  <si>
    <t>ทต.วังทอง</t>
  </si>
  <si>
    <t>ชาติตระการ</t>
  </si>
  <si>
    <t>อบต.ชาติตระการ</t>
  </si>
  <si>
    <t>เนินมะปราง</t>
  </si>
  <si>
    <t>อบต.ชมพู</t>
  </si>
  <si>
    <t>บางกระทุ่ม</t>
  </si>
  <si>
    <t>อบต.โคกสลุด</t>
  </si>
  <si>
    <t>อบต.ท่าตาล</t>
  </si>
  <si>
    <t>บางระกำ</t>
  </si>
  <si>
    <t>อบต.ชุมแสงสงคราม</t>
  </si>
  <si>
    <t>อบต.วังอิทก</t>
  </si>
  <si>
    <t>อบต.ทับยายเชียง</t>
  </si>
  <si>
    <t>อบต.พรหมพิราม</t>
  </si>
  <si>
    <t>อบต.มะต้อง</t>
  </si>
  <si>
    <t>อบต.วงฆ้อง</t>
  </si>
  <si>
    <t>อบต.ศรีภิรมย์</t>
  </si>
  <si>
    <t>อบต.หอกลอง</t>
  </si>
  <si>
    <t>อบต.จอมทอง</t>
  </si>
  <si>
    <t>อบต.ท่าโพธิ์</t>
  </si>
  <si>
    <t>อบต.บึงพระ</t>
  </si>
  <si>
    <t>อบต.มะขามสูง</t>
  </si>
  <si>
    <t>อบต.วัดจันทร์</t>
  </si>
  <si>
    <t>อบต.วัดพริก</t>
  </si>
  <si>
    <t>อบต.สมอแข</t>
  </si>
  <si>
    <t>อบต.แม่ระกา</t>
  </si>
  <si>
    <t>อบต.วังทอง</t>
  </si>
  <si>
    <t>อบต.วังพิกุล</t>
  </si>
  <si>
    <t>วัดโบสถ์</t>
  </si>
  <si>
    <t>อบต.ทองแท้</t>
  </si>
  <si>
    <t>อบต.วัดโบสถ์</t>
  </si>
  <si>
    <t>พิษณุโลก ผลรวม</t>
  </si>
  <si>
    <t>เพชรบุรี</t>
  </si>
  <si>
    <t>ชะอำ</t>
  </si>
  <si>
    <t>ทต.นายาง</t>
  </si>
  <si>
    <t>ท่ายาง</t>
  </si>
  <si>
    <t>ทต.ท่าไม้รวก</t>
  </si>
  <si>
    <t>ทต.ท่ายาง</t>
  </si>
  <si>
    <t>ทต.ท่าแลง</t>
  </si>
  <si>
    <t>แก่งกระจาน</t>
  </si>
  <si>
    <t>อบต.แก่งกระจาน</t>
  </si>
  <si>
    <t>เขาย้อย</t>
  </si>
  <si>
    <t>อบต.เขาย้อย</t>
  </si>
  <si>
    <t>อบต.หนองชุมพล</t>
  </si>
  <si>
    <t>อบต.หนองชุมพลเหนือ</t>
  </si>
  <si>
    <t>อบต.วังไคร้</t>
  </si>
  <si>
    <t>บ้านลาด</t>
  </si>
  <si>
    <t>อบต.ถ้ำรงค์</t>
  </si>
  <si>
    <t>อบต.บ้านหาด</t>
  </si>
  <si>
    <t>อบต.ไร่โคก</t>
  </si>
  <si>
    <t>อบต.ไร่สะท้อน</t>
  </si>
  <si>
    <t>อบต.หนองกะปุ</t>
  </si>
  <si>
    <t>บ้านแหลม</t>
  </si>
  <si>
    <t>อบต.ท่าแร้ง</t>
  </si>
  <si>
    <t>อบต.บางครก</t>
  </si>
  <si>
    <t>เมืองเพชรบุรี</t>
  </si>
  <si>
    <t>อบต.ช่องสะแก</t>
  </si>
  <si>
    <t>อบต.นาพันสาม</t>
  </si>
  <si>
    <t>อบต.บ้านหม้อ</t>
  </si>
  <si>
    <t>อบต.ไร่ส้ม</t>
  </si>
  <si>
    <t>เพชรบุรี ผลรวม</t>
  </si>
  <si>
    <t>เพชรบูรณ์</t>
  </si>
  <si>
    <t>ชนแดน</t>
  </si>
  <si>
    <t>ทต.ชนแดน</t>
  </si>
  <si>
    <t>ศรีเทพ</t>
  </si>
  <si>
    <t>ทต.โคกสะอาด</t>
  </si>
  <si>
    <t>หล่มเก่า</t>
  </si>
  <si>
    <t>ทต.หล่มเก่า</t>
  </si>
  <si>
    <t>หล่มสัก</t>
  </si>
  <si>
    <t>ทต.ตาลเดี่ยว</t>
  </si>
  <si>
    <t>เขาค้อ</t>
  </si>
  <si>
    <t>อบต.หนองแม่นา</t>
  </si>
  <si>
    <t>อบต.ท่าข้าม</t>
  </si>
  <si>
    <t>เมืองเพชรบูรณ์</t>
  </si>
  <si>
    <t>อบต.ดงมูลเหล็ก</t>
  </si>
  <si>
    <t>อบต.น้ำร้อน</t>
  </si>
  <si>
    <t>อบต.ป่าเลา</t>
  </si>
  <si>
    <t>อบต.สะเดียง</t>
  </si>
  <si>
    <t>อบต.ห้วยสะแก</t>
  </si>
  <si>
    <t>วิเชียรบุรี</t>
  </si>
  <si>
    <t>อบต.บึงกระจับ</t>
  </si>
  <si>
    <t>อบต.สระประดู่</t>
  </si>
  <si>
    <t>อบต.คลองกระจัง</t>
  </si>
  <si>
    <t>อบต.นาซำ</t>
  </si>
  <si>
    <t>อบต.วังบาล</t>
  </si>
  <si>
    <t>อบต.ลานบ่า</t>
  </si>
  <si>
    <t>อบต.วัดป่า</t>
  </si>
  <si>
    <t>อบต.สักหลง</t>
  </si>
  <si>
    <t>เพชรบูรณ์ ผลรวม</t>
  </si>
  <si>
    <t>แพร่</t>
  </si>
  <si>
    <t>เด่นชัย</t>
  </si>
  <si>
    <t>ทต.เด่นชัย</t>
  </si>
  <si>
    <t>ทต.ปงป่าหวาย</t>
  </si>
  <si>
    <t>เมืองแพร่</t>
  </si>
  <si>
    <t>ทต.ช่อแฮ</t>
  </si>
  <si>
    <t>ทต.ทุ่งโฮ้ง</t>
  </si>
  <si>
    <t>ร้องกวาง</t>
  </si>
  <si>
    <t>ทต.ร้องกวาง</t>
  </si>
  <si>
    <t>ลอง</t>
  </si>
  <si>
    <t>ทต.บ้านปิน</t>
  </si>
  <si>
    <t>ทต.เวียงต้า</t>
  </si>
  <si>
    <t>อบต.เด่นชัย</t>
  </si>
  <si>
    <t>อบต.ไทรย้อย</t>
  </si>
  <si>
    <t>อบต.แม่ยางตาล</t>
  </si>
  <si>
    <t>อบต.ต้าผามอก</t>
  </si>
  <si>
    <t>วังชิ้น</t>
  </si>
  <si>
    <t>อบต.วังชิ้น</t>
  </si>
  <si>
    <t>อบต.สรอย</t>
  </si>
  <si>
    <t>สอง</t>
  </si>
  <si>
    <t>อบต.หัวเมือง</t>
  </si>
  <si>
    <t>สูงเม่น</t>
  </si>
  <si>
    <t>อบต.พระหลวง</t>
  </si>
  <si>
    <t>อบต.เวียงทอง</t>
  </si>
  <si>
    <t>อบต.สบสาย</t>
  </si>
  <si>
    <t>แพร่ ผลรวม</t>
  </si>
  <si>
    <t>ภูเก็ต</t>
  </si>
  <si>
    <t>ถลาง</t>
  </si>
  <si>
    <t>ทต.ศรีสุนทร</t>
  </si>
  <si>
    <t>เมืองภูเก็ต</t>
  </si>
  <si>
    <t>ทต.กะรน</t>
  </si>
  <si>
    <t>ทต.วิชิต</t>
  </si>
  <si>
    <t>อบต.เชิงทะเล</t>
  </si>
  <si>
    <t>ภูเก็ต ผลรวม</t>
  </si>
  <si>
    <t>มหาสารคาม</t>
  </si>
  <si>
    <t>กันทรวิชัย</t>
  </si>
  <si>
    <t>ทต.โคกพระ</t>
  </si>
  <si>
    <t>ทต.ท่าขอนยาง</t>
  </si>
  <si>
    <t>บรบือ</t>
  </si>
  <si>
    <t>ทต.บรบือ</t>
  </si>
  <si>
    <t>เมืองมหาสารคาม</t>
  </si>
  <si>
    <t>ทต.แวงน่าง</t>
  </si>
  <si>
    <t>อบต.นาสีนวน</t>
  </si>
  <si>
    <t>โกสุมพิสัย</t>
  </si>
  <si>
    <t>อบต.โพนงาม</t>
  </si>
  <si>
    <t>อบต.หัวขวาง</t>
  </si>
  <si>
    <t>เชียงยืน</t>
  </si>
  <si>
    <t>อบต.กู่ทอง</t>
  </si>
  <si>
    <t>นาเชือก</t>
  </si>
  <si>
    <t>อบต.หนองเรือ</t>
  </si>
  <si>
    <t>อบต.บ่อใหญ่</t>
  </si>
  <si>
    <t>อบต.วังไชย</t>
  </si>
  <si>
    <t>อบต.หนองม่วง</t>
  </si>
  <si>
    <t>พยัคฆภูมิพิสัย</t>
  </si>
  <si>
    <t>อบต.เม็กดำ</t>
  </si>
  <si>
    <t>อบต.แก่งเลิงจาน</t>
  </si>
  <si>
    <t>อบต.ท่าตูม</t>
  </si>
  <si>
    <t>อบต.ท่าสองคอน</t>
  </si>
  <si>
    <t>อบต.ลาดพัฒนา</t>
  </si>
  <si>
    <t>มหาสารคาม ผลรวม</t>
  </si>
  <si>
    <t>มุกดาหาร</t>
  </si>
  <si>
    <t>ดอนตาล</t>
  </si>
  <si>
    <t>ทต.ดอนตาลผาสุก</t>
  </si>
  <si>
    <t>เมืองมุกดาหาร</t>
  </si>
  <si>
    <t>ทต.นาสีนวน</t>
  </si>
  <si>
    <t>ทต.บางทรายใหญ่</t>
  </si>
  <si>
    <t>หว้านใหญ่</t>
  </si>
  <si>
    <t>ทต.ชะโนด</t>
  </si>
  <si>
    <t>ทต.หว้านใหญ่</t>
  </si>
  <si>
    <t>คำชะอี</t>
  </si>
  <si>
    <t>อบต.คำชะอี</t>
  </si>
  <si>
    <t>อบต.โพธิ์ไทร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</si>
  <si>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</si>
  <si>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</si>
  <si>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</si>
  <si>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</si>
  <si>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ขุนยวม</t>
  </si>
  <si>
    <t>ทต.ขุนยวม</t>
  </si>
  <si>
    <t>ปาย</t>
  </si>
  <si>
    <t>ทต.ปาย</t>
  </si>
  <si>
    <t>แม่สะเรียง</t>
  </si>
  <si>
    <t>ทต.เมืองยวมใต้</t>
  </si>
  <si>
    <t>ทต.แม่สะเรียง</t>
  </si>
  <si>
    <t>อบต.ทุ่งยาว</t>
  </si>
  <si>
    <t>อบต.เมืองแปง</t>
  </si>
  <si>
    <t>อบต.แม่นาเติง</t>
  </si>
  <si>
    <t>อบต.เวียงเหนือ</t>
  </si>
  <si>
    <t>เมืองแม่ฮ่องสอน</t>
  </si>
  <si>
    <t>อบต.ปางหมู</t>
  </si>
  <si>
    <t>อบต.ผาบ่อง</t>
  </si>
  <si>
    <t>แม่ลาน้อย</t>
  </si>
  <si>
    <t>อบต.ท่าผาปุ้ม</t>
  </si>
  <si>
    <t>อบต.ป่าแป๋</t>
  </si>
  <si>
    <t>สบเมย</t>
  </si>
  <si>
    <t>อบต.สบเมย</t>
  </si>
  <si>
    <t>แม่ฮ่องสอน ผลรวม</t>
  </si>
  <si>
    <t>ยโสธร</t>
  </si>
  <si>
    <t>ไทยเจริญ</t>
  </si>
  <si>
    <t>ทต.คำเตย</t>
  </si>
  <si>
    <t>เลิงนกทา</t>
  </si>
  <si>
    <t>ทต.บุ่งค้า</t>
  </si>
  <si>
    <t>ทต.ห้องแซง</t>
  </si>
  <si>
    <t>ค้อวัง</t>
  </si>
  <si>
    <t>อบต.กุดน้ำใส</t>
  </si>
  <si>
    <t>คำเขื่อนแก้ว</t>
  </si>
  <si>
    <t>อบต.สงเปือย</t>
  </si>
  <si>
    <t>อบต.ส้มผ่อ</t>
  </si>
  <si>
    <t>ป่าติ้ว</t>
  </si>
  <si>
    <t>อบต.กระจาย</t>
  </si>
  <si>
    <t>อบต.เชียงเพ็ง</t>
  </si>
  <si>
    <t>อบต.ศรีฐาน</t>
  </si>
  <si>
    <t>มหาชนะชัย</t>
  </si>
  <si>
    <t>อบต.บึงแก</t>
  </si>
  <si>
    <t>อบต.พระเสาร์</t>
  </si>
  <si>
    <t>อบต.ม่วง</t>
  </si>
  <si>
    <t>อบต.สงยาง</t>
  </si>
  <si>
    <t>เมืองยโสธร</t>
  </si>
  <si>
    <t>อบต.เขื่องคำ</t>
  </si>
  <si>
    <t>อบต.สร้างมิ่ง</t>
  </si>
  <si>
    <t>ยโสธร ผลรวม</t>
  </si>
  <si>
    <t>ยะลา</t>
  </si>
  <si>
    <t>เมืองยะลา</t>
  </si>
  <si>
    <t>ทต.ท่าสาป</t>
  </si>
  <si>
    <t>ทต.บุดี</t>
  </si>
  <si>
    <t>ทต.ลำใหม่</t>
  </si>
  <si>
    <t>รามัน</t>
  </si>
  <si>
    <t>ทต.บาลอ</t>
  </si>
  <si>
    <t>ยะหา</t>
  </si>
  <si>
    <t>อบต.บาโงยซิแน</t>
  </si>
  <si>
    <t>อบต.ละแอ</t>
  </si>
  <si>
    <t>อบต.จะกว๊ะ</t>
  </si>
  <si>
    <t>อบต.เนินงาม</t>
  </si>
  <si>
    <t>อบต.บาโงย</t>
  </si>
  <si>
    <t>อบต.ยะต๊ะ</t>
  </si>
  <si>
    <t>ยะลา ผลรวม</t>
  </si>
  <si>
    <t>ร้อยเอ็ด</t>
  </si>
  <si>
    <t>เกษตรวิสัย</t>
  </si>
  <si>
    <t>ทต.เมืองบัว</t>
  </si>
  <si>
    <t>จตุรพักตรพิมาน</t>
  </si>
  <si>
    <t>ทต.เมืองหงส์</t>
  </si>
  <si>
    <t>จังหาร</t>
  </si>
  <si>
    <t>ทต.ดินดำ</t>
  </si>
  <si>
    <t>ธวัชบุรี</t>
  </si>
  <si>
    <t>ทต.ธงธานี</t>
  </si>
  <si>
    <t>ทต.บ้านนิเวศน์</t>
  </si>
  <si>
    <t>ทต.มะอึ</t>
  </si>
  <si>
    <t>โพนทราย</t>
  </si>
  <si>
    <t>ทต.โพนทราย</t>
  </si>
  <si>
    <t>โพนทอง</t>
  </si>
  <si>
    <t>ทต.โนนชัยศรี</t>
  </si>
  <si>
    <t>เสลภูมิ</t>
  </si>
  <si>
    <t>ทต.ขวาว</t>
  </si>
  <si>
    <t>ทต.นาเมือง</t>
  </si>
  <si>
    <t>ทต.เสลภูมิ</t>
  </si>
  <si>
    <t>หนองพอก</t>
  </si>
  <si>
    <t>ทต.หนองพอก</t>
  </si>
  <si>
    <t>อาจสามารถ</t>
  </si>
  <si>
    <t>ทต.อาจสามารถ</t>
  </si>
  <si>
    <t>อบต.ม่วงลาด</t>
  </si>
  <si>
    <t>เชียงขวัญ</t>
  </si>
  <si>
    <t>อบต.พระธาตุ</t>
  </si>
  <si>
    <t>ทุ่งเขาหลวง</t>
  </si>
  <si>
    <t>อบต.บึงงาม</t>
  </si>
  <si>
    <t>อบต.ธวัชบุรี</t>
  </si>
  <si>
    <t>อบต.บึงนคร</t>
  </si>
  <si>
    <t>อบต.เมืองน้อย</t>
  </si>
  <si>
    <t>พนมไพร</t>
  </si>
  <si>
    <t>อบต.คำไฮ</t>
  </si>
  <si>
    <t>อบต.โพธิ์ใหญ่</t>
  </si>
  <si>
    <t>อบต.วารีสวัสดิ์</t>
  </si>
  <si>
    <t>โพธิ์ชัย</t>
  </si>
  <si>
    <t>อบต.ดอนโอง</t>
  </si>
  <si>
    <t>อบต.สะอาด</t>
  </si>
  <si>
    <t>อบต.ยางคำ</t>
  </si>
  <si>
    <t>ศรีสมเด็จ</t>
  </si>
  <si>
    <t>อบต.โพธิ์สัย</t>
  </si>
  <si>
    <t>อบต.นาเลิง</t>
  </si>
  <si>
    <t>อบต.บึงเกลือ</t>
  </si>
  <si>
    <t>อบต.บ้านแจ้ง</t>
  </si>
  <si>
    <t>อบต.หนองหมื่นถ่าน</t>
  </si>
  <si>
    <t>อบต.หน่อม</t>
  </si>
  <si>
    <t>ร้อยเอ็ด ผลรวม</t>
  </si>
  <si>
    <t>ระนอง</t>
  </si>
  <si>
    <t>ละอุ่น</t>
  </si>
  <si>
    <t>อบต.บางแก้ว</t>
  </si>
  <si>
    <t>ระนอง ผลรวม</t>
  </si>
  <si>
    <t>ระยอง</t>
  </si>
  <si>
    <t>แกลง</t>
  </si>
  <si>
    <t>ทต.เมืองแกลง</t>
  </si>
  <si>
    <t>นิคมพัฒนา</t>
  </si>
  <si>
    <t>ทต.นิคมพัฒนา</t>
  </si>
  <si>
    <t>บ้านฉาง</t>
  </si>
  <si>
    <t>ทต.พลา</t>
  </si>
  <si>
    <t>เมืองระยอง</t>
  </si>
  <si>
    <t>ทต.เชิงเนิน</t>
  </si>
  <si>
    <t>ทต.ทับมา</t>
  </si>
  <si>
    <t>ทต.น้ำคอก</t>
  </si>
  <si>
    <t>ทต.เนินพระ</t>
  </si>
  <si>
    <t>ทต.บ้านเพ</t>
  </si>
  <si>
    <t>อบต.ห้วยยาง</t>
  </si>
  <si>
    <t>อบต.ตะพง</t>
  </si>
  <si>
    <t>อบต.นาตาขวัญ</t>
  </si>
  <si>
    <t>ระยอง ผลรวม</t>
  </si>
  <si>
    <t>ราชบุรี</t>
  </si>
  <si>
    <t>จอมบึง</t>
  </si>
  <si>
    <t>ทต.จอมบึง</t>
  </si>
  <si>
    <t>ทต.ด่านทับตะโก</t>
  </si>
  <si>
    <t>บ้านโป่ง</t>
  </si>
  <si>
    <t>ทต.กรับใหญ่</t>
  </si>
  <si>
    <t>โพธาราม</t>
  </si>
  <si>
    <t>ทต.เจ็ดเสมียน</t>
  </si>
  <si>
    <t>ทต.บ้านฆ้อง</t>
  </si>
  <si>
    <t>ทต.บ้านสิงห์</t>
  </si>
  <si>
    <t>เมืองราชบุรี</t>
  </si>
  <si>
    <t>ทต.หลุมดิน</t>
  </si>
  <si>
    <t>ทต.ห้วยชินสีห์</t>
  </si>
  <si>
    <t>วัดเพลง</t>
  </si>
  <si>
    <t>ทต.วัดเพลง</t>
  </si>
  <si>
    <t>อบต.คลองข่อย</t>
  </si>
  <si>
    <t>อบต.คุ้งกระถิน</t>
  </si>
  <si>
    <t>อบต.ห้วยไผ่</t>
  </si>
  <si>
    <t>ราชบุรี ผลรวม</t>
  </si>
  <si>
    <t>ลพบุรี</t>
  </si>
  <si>
    <t>เมืองลพบุรี</t>
  </si>
  <si>
    <t>ทต.โคกตูม</t>
  </si>
  <si>
    <t>ชัยบาดาล</t>
  </si>
  <si>
    <t>อบต.ท่าดินดำ</t>
  </si>
  <si>
    <t>อบต.ท่ามะนาว</t>
  </si>
  <si>
    <t>อบต.หนองยายโต๊ะ</t>
  </si>
  <si>
    <t>ท่าวุ้ง</t>
  </si>
  <si>
    <t>อบต.เขาสมอคอน</t>
  </si>
  <si>
    <t>ท่าหลวง</t>
  </si>
  <si>
    <t>อบต.ซับจำปา</t>
  </si>
  <si>
    <t>ลพบุรี ผลรวม</t>
  </si>
  <si>
    <t>ลำปาง</t>
  </si>
  <si>
    <t>เกาะคา</t>
  </si>
  <si>
    <t>ทต.เกาะคา</t>
  </si>
  <si>
    <t>ทต.นาแก้ว</t>
  </si>
  <si>
    <t>ทต.ลำปางหลวง</t>
  </si>
  <si>
    <t>ทต.วังพร้าว</t>
  </si>
  <si>
    <t>งาว</t>
  </si>
  <si>
    <t>ทต.หลวงเหนือ</t>
  </si>
  <si>
    <t>แจ้ห่ม</t>
  </si>
  <si>
    <t>ทต.บ้านสา</t>
  </si>
  <si>
    <t>เถิน</t>
  </si>
  <si>
    <t>ทต.เถินบุรี</t>
  </si>
  <si>
    <t>เมืองลำปาง</t>
  </si>
  <si>
    <t>ทต.ต้นธงชัย</t>
  </si>
  <si>
    <t>ทต.บ่อแฮ้ว</t>
  </si>
  <si>
    <t>แม่ทะ</t>
  </si>
  <si>
    <t>ทต.ป่าตันนาครัว</t>
  </si>
  <si>
    <t>แม่พริก</t>
  </si>
  <si>
    <t>ทต.แม่ปุ</t>
  </si>
  <si>
    <t>เสริมงาม</t>
  </si>
  <si>
    <t>ทต.เสริมงาม</t>
  </si>
  <si>
    <t>ห้างฉัตร</t>
  </si>
  <si>
    <t>ทต.ปงยางคก</t>
  </si>
  <si>
    <t>ทต.เมืองยาว</t>
  </si>
  <si>
    <t>ทต.เวียงตาล</t>
  </si>
  <si>
    <t>อบต.นาแส่ง</t>
  </si>
  <si>
    <t>อบต.บ้านร้อง</t>
  </si>
  <si>
    <t>เมืองปาน</t>
  </si>
  <si>
    <t>อบต.บ้านขอ</t>
  </si>
  <si>
    <t>อบต.บ่อแฮ้ว</t>
  </si>
  <si>
    <t>อบต.บ้านกิ่ว</t>
  </si>
  <si>
    <t>อบต.หัวเสือ</t>
  </si>
  <si>
    <t>อบต.แม่พริก</t>
  </si>
  <si>
    <t>วังเหนือ</t>
  </si>
  <si>
    <t>อบต.วังซ้าย</t>
  </si>
  <si>
    <t>อบต.วังใต้</t>
  </si>
  <si>
    <t>อบต.หนองหล่ม</t>
  </si>
  <si>
    <t>ลำปาง ผลรวม</t>
  </si>
  <si>
    <t>ลำพูน</t>
  </si>
  <si>
    <t>บ้านธิ</t>
  </si>
  <si>
    <t>ทต.บ้านธิ</t>
  </si>
  <si>
    <t>ป่าซาง</t>
  </si>
  <si>
    <t>ทต.ม่วงน้อย</t>
  </si>
  <si>
    <t>เมืองลำพูน</t>
  </si>
  <si>
    <t>ทต.ท่าเชียงทอง</t>
  </si>
  <si>
    <t>ทต.บ้านแป้น</t>
  </si>
  <si>
    <t>แม่ทา</t>
  </si>
  <si>
    <t>ทต.ทาสบเส้า</t>
  </si>
  <si>
    <t>ลี้</t>
  </si>
  <si>
    <t>ทต.ดงดำ</t>
  </si>
  <si>
    <t>ทต.แม่ตืน</t>
  </si>
  <si>
    <t>ทต.ลี้</t>
  </si>
  <si>
    <t>ทต.วังดิน</t>
  </si>
  <si>
    <t>เวียงหนองล่อง</t>
  </si>
  <si>
    <t>ทต.วังผาง</t>
  </si>
  <si>
    <t>บ้านโฮ่ง</t>
  </si>
  <si>
    <t>อบต.ป่าพลู</t>
  </si>
  <si>
    <t>ลำพูน ผลรวม</t>
  </si>
  <si>
    <t>เลย</t>
  </si>
  <si>
    <t>นาด้วง</t>
  </si>
  <si>
    <t>ทต.นาด้วง</t>
  </si>
  <si>
    <t>นาแห้ว</t>
  </si>
  <si>
    <t>ทต.นาแห้ว</t>
  </si>
  <si>
    <t>ภูเรือ</t>
  </si>
  <si>
    <t>ทต.ร่องจิก</t>
  </si>
  <si>
    <t>เมืองเลย</t>
  </si>
  <si>
    <t>ทต.นาอ้อ</t>
  </si>
  <si>
    <t>วังสะพุง</t>
  </si>
  <si>
    <t>ทต.ศรีสงคราม</t>
  </si>
  <si>
    <t>เชียงคาน</t>
  </si>
  <si>
    <t>อบต.บุฮม</t>
  </si>
  <si>
    <t>ด่านซ้าย</t>
  </si>
  <si>
    <t>อบต.โคกงาม</t>
  </si>
  <si>
    <t>ท่าลี่</t>
  </si>
  <si>
    <t>อบต.หนองผือ</t>
  </si>
  <si>
    <t>ปากชม</t>
  </si>
  <si>
    <t>อบต.นครหงษ์</t>
  </si>
  <si>
    <t>อบต.หนองบัว</t>
  </si>
  <si>
    <t>อบต.เมือง</t>
  </si>
  <si>
    <t>อบต.โคกขมิ้น</t>
  </si>
  <si>
    <t>อบต.ทรายขาว</t>
  </si>
  <si>
    <t>เลย ผลรวม</t>
  </si>
  <si>
    <t>ศรีสะเกษ</t>
  </si>
  <si>
    <t>กันทรลักษ์</t>
  </si>
  <si>
    <t>ทต.หนองหญ้าลาด</t>
  </si>
  <si>
    <t>กันทรารมย์</t>
  </si>
  <si>
    <t>ทต.กันทรารมย์</t>
  </si>
  <si>
    <t>ปรางค์กู่</t>
  </si>
  <si>
    <t>ทต.ปรางค์กู่</t>
  </si>
  <si>
    <t>เมืองศรีสะเกษ</t>
  </si>
  <si>
    <t>ทต.น้ำคำ</t>
  </si>
  <si>
    <t>ราษีไศล</t>
  </si>
  <si>
    <t>ทต.ส้มป่อย</t>
  </si>
  <si>
    <t>อบต.น้ำอ้อม</t>
  </si>
  <si>
    <t>อบต.โนนสัง</t>
  </si>
  <si>
    <t>อบต.บัวน้อย</t>
  </si>
  <si>
    <t>อบต.หนองแวง</t>
  </si>
  <si>
    <t>ขุขันธ์</t>
  </si>
  <si>
    <t>อบต.กฤษณา</t>
  </si>
  <si>
    <t>อบต.สำโรงตาเจ็น</t>
  </si>
  <si>
    <t>ขุนหาญ</t>
  </si>
  <si>
    <t>อบต.โพธิ์วงศ์</t>
  </si>
  <si>
    <t>อบต.ไพร</t>
  </si>
  <si>
    <t>พยุห์</t>
  </si>
  <si>
    <t>อบต.พยุห์</t>
  </si>
  <si>
    <t>อบต.หนองค้า</t>
  </si>
  <si>
    <t>โพธิ์ศรีสุวรรณ</t>
  </si>
  <si>
    <t>อบต.อีเซ</t>
  </si>
  <si>
    <t>ไพรบึง</t>
  </si>
  <si>
    <t>อบต.ปราสาทเยอ</t>
  </si>
  <si>
    <t>ภูสิงห์</t>
  </si>
  <si>
    <t>อบต.โคกตาล</t>
  </si>
  <si>
    <t>อบต.โพนข่า</t>
  </si>
  <si>
    <t>อบต.หนองแค</t>
  </si>
  <si>
    <t>วังหิน</t>
  </si>
  <si>
    <t>อบต.ดวนใหญ่</t>
  </si>
  <si>
    <t>อุทุมพรพิสัย</t>
  </si>
  <si>
    <t>อบต.โพธิ์ชัย</t>
  </si>
  <si>
    <t>อบต.หัวช้าง</t>
  </si>
  <si>
    <t>ศรีสะเกษ ผลรวม</t>
  </si>
  <si>
    <t>สกลนคร</t>
  </si>
  <si>
    <t>กุดบาก</t>
  </si>
  <si>
    <t>ทต.กุดไห</t>
  </si>
  <si>
    <t>โคกศรีสุพรรณ</t>
  </si>
  <si>
    <t>ทต.ตองโขบ</t>
  </si>
  <si>
    <t>บ้านม่วง</t>
  </si>
  <si>
    <t>ทต.บ้านม่วง</t>
  </si>
  <si>
    <t>ทต.ห้วยหลัว</t>
  </si>
  <si>
    <t>เมืองสกลนคร</t>
  </si>
  <si>
    <t>ทต.เหล่าปอแดง</t>
  </si>
  <si>
    <t>วานรนิวาส</t>
  </si>
  <si>
    <t>ทต.วานรนิวาส</t>
  </si>
  <si>
    <t>วาริชภูมิ</t>
  </si>
  <si>
    <t>ทต.ปลาโหล</t>
  </si>
  <si>
    <t>สว่างแดนดิน</t>
  </si>
  <si>
    <t>ทต.สว่างแดนดิน</t>
  </si>
  <si>
    <t>ส่องดาว</t>
  </si>
  <si>
    <t>ทต.ปทุมวาปี</t>
  </si>
  <si>
    <t>อากาศอำนวย</t>
  </si>
  <si>
    <t>ทต.ท่าก้อน</t>
  </si>
  <si>
    <t>ทต.อากาศอำนวย</t>
  </si>
  <si>
    <t>กุสุมาลย์</t>
  </si>
  <si>
    <t>อบต.นาเพียง</t>
  </si>
  <si>
    <t>เจริญศิลป์</t>
  </si>
  <si>
    <t>อบต.บ้านเหล่า</t>
  </si>
  <si>
    <t>พรรณานิคม</t>
  </si>
  <si>
    <t>อบต.เชิงชุม</t>
  </si>
  <si>
    <t>อบต.บะฮี</t>
  </si>
  <si>
    <t>โพนนาแก้ว</t>
  </si>
  <si>
    <t>อบต.นาตงวัฒนา</t>
  </si>
  <si>
    <t>อบต.บ้านแป้น</t>
  </si>
  <si>
    <t>อบต.โคกก่อง</t>
  </si>
  <si>
    <t>อบต.ดงมะไฟ</t>
  </si>
  <si>
    <t>อบต.ค้อเขียว</t>
  </si>
  <si>
    <t>อบต.วาริชภูมิ</t>
  </si>
  <si>
    <t>สกลนคร ผลรวม</t>
  </si>
  <si>
    <t>สงขลา</t>
  </si>
  <si>
    <t>ควนเนียง</t>
  </si>
  <si>
    <t>ทต.ควนเนียง</t>
  </si>
  <si>
    <t>บางกล่ำ</t>
  </si>
  <si>
    <t>ทต.บ้านหาร</t>
  </si>
  <si>
    <t>หาดใหญ่</t>
  </si>
  <si>
    <t>ทต.คูเต่า</t>
  </si>
  <si>
    <t>ทต.น้ำน้อย</t>
  </si>
  <si>
    <t>ทต.พะตง</t>
  </si>
  <si>
    <t>คลองหอยโข่ง</t>
  </si>
  <si>
    <t>อบต.คลองหอยโข่ง</t>
  </si>
  <si>
    <t>เทพา</t>
  </si>
  <si>
    <t>อบต.สะกอม</t>
  </si>
  <si>
    <t>นาทวี</t>
  </si>
  <si>
    <t>อบต.ประกอบ</t>
  </si>
  <si>
    <t>อบต.ปลักหนู</t>
  </si>
  <si>
    <t>ระโนด</t>
  </si>
  <si>
    <t>อบต.ระโนด</t>
  </si>
  <si>
    <t>สงขลา ผลรวม</t>
  </si>
  <si>
    <t>สตูล</t>
  </si>
  <si>
    <t>เมืองสตูล</t>
  </si>
  <si>
    <t>ทต.คลองขุด</t>
  </si>
  <si>
    <t>ทต.ฉลุง</t>
  </si>
  <si>
    <t>ควนกาหลง</t>
  </si>
  <si>
    <t>อบต.อุใดเจริญ</t>
  </si>
  <si>
    <t>ควนโดน</t>
  </si>
  <si>
    <t>อบต.ควนโดน</t>
  </si>
  <si>
    <t>สตูล ผลรวม</t>
  </si>
  <si>
    <t>สมุทรปราการ</t>
  </si>
  <si>
    <t>เมืองสมุทรปราการ</t>
  </si>
  <si>
    <t>ทต.บางเมือง</t>
  </si>
  <si>
    <t>ทต.แพรกษา</t>
  </si>
  <si>
    <t>บางพลี</t>
  </si>
  <si>
    <t>อบต.บางโฉลง</t>
  </si>
  <si>
    <t>สมุทรปราการ ผลรวม</t>
  </si>
  <si>
    <t>สมุทรสงคราม</t>
  </si>
  <si>
    <t>เมืองสมุทรสงคราม</t>
  </si>
  <si>
    <t>อบต.บ้านปรก</t>
  </si>
  <si>
    <t>สมุทรสงคราม ผลรวม</t>
  </si>
  <si>
    <t>สมุทรสาคร</t>
  </si>
  <si>
    <t>เมืองสมุทรสาคร</t>
  </si>
  <si>
    <t>ทต.ท่าจีน</t>
  </si>
  <si>
    <t>ทต.นาดี</t>
  </si>
  <si>
    <t>อบต.โคกขาม</t>
  </si>
  <si>
    <t>สมุทรสาคร ผลรวม</t>
  </si>
  <si>
    <t>สระแก้ว</t>
  </si>
  <si>
    <t>เขาฉกรรจ์</t>
  </si>
  <si>
    <t>ทต.เขาฉกรรจ์</t>
  </si>
  <si>
    <t>วังสมบูรณ์</t>
  </si>
  <si>
    <t>วัฒนานคร</t>
  </si>
  <si>
    <t>ทต.วัฒนานคร</t>
  </si>
  <si>
    <t>อบต.เขาฉกรรจ์</t>
  </si>
  <si>
    <t>อบต.พระเพลิง</t>
  </si>
  <si>
    <t>คลองหาด</t>
  </si>
  <si>
    <t>อบต.เบญจขร</t>
  </si>
  <si>
    <t>ตาพระยา</t>
  </si>
  <si>
    <t>อบต.โคคลาน</t>
  </si>
  <si>
    <t>อบต.ทัพราช</t>
  </si>
  <si>
    <t>อบต.ทัพเสด็จ</t>
  </si>
  <si>
    <t>เมืองสระแก้ว</t>
  </si>
  <si>
    <t>อบต.โคกปี่ฆ้อง</t>
  </si>
  <si>
    <t>อบต.บ้านแก้ง</t>
  </si>
  <si>
    <t>อบต.ศาลาลำดวน</t>
  </si>
  <si>
    <t>อบต.สระขวัญ</t>
  </si>
  <si>
    <t>วังน้ำเย็น</t>
  </si>
  <si>
    <t>อบต.คลองหินปูน</t>
  </si>
  <si>
    <t>อบต.วัฒนานคร</t>
  </si>
  <si>
    <t>อบต.หนองตะเคียนบอน</t>
  </si>
  <si>
    <t>อบต.ห้วยโจด</t>
  </si>
  <si>
    <t>สระแก้ว ผลรวม</t>
  </si>
  <si>
    <t>สระบุรี</t>
  </si>
  <si>
    <t>พระพุทธบาท</t>
  </si>
  <si>
    <t>ทต.พุกร่าง</t>
  </si>
  <si>
    <t>แก่งคอย</t>
  </si>
  <si>
    <t>อบต.สองคอน</t>
  </si>
  <si>
    <t>มวกเหล็ก</t>
  </si>
  <si>
    <t>อบต.มวกเหล็ก</t>
  </si>
  <si>
    <t>เมืองสระบุรี</t>
  </si>
  <si>
    <t>อบต.ตลิ่งชัน</t>
  </si>
  <si>
    <t>วังม่วง</t>
  </si>
  <si>
    <t>อบต.วังม่วง</t>
  </si>
  <si>
    <t>เสาไห้</t>
  </si>
  <si>
    <t>หนองแค</t>
  </si>
  <si>
    <t>สระบุรี ผลรวม</t>
  </si>
  <si>
    <t>สิงห์บุรี</t>
  </si>
  <si>
    <t>พรหมบุรี</t>
  </si>
  <si>
    <t>ทต.บางน้ำเชี่ยว</t>
  </si>
  <si>
    <t>สิงห์บุรี ผลรวม</t>
  </si>
  <si>
    <t>สุโขทัย</t>
  </si>
  <si>
    <t>คีรีมาศ</t>
  </si>
  <si>
    <t>ทต.ทุ่งหลวง</t>
  </si>
  <si>
    <t>ทต.บ้านโตนด</t>
  </si>
  <si>
    <t>ทุ่งเสลี่ยม</t>
  </si>
  <si>
    <t>ทต.กลางดง</t>
  </si>
  <si>
    <t>สวรรคโลก</t>
  </si>
  <si>
    <t>ทต.คลองยาง</t>
  </si>
  <si>
    <t>เมืองสุโขทัย</t>
  </si>
  <si>
    <t>อบต.ปากพระ</t>
  </si>
  <si>
    <t>อบต.ยางซ้าย</t>
  </si>
  <si>
    <t>ศรีสัชนาลัย</t>
  </si>
  <si>
    <t>อบต.ป่างิ้ว</t>
  </si>
  <si>
    <t>อบต.หนองอ้อ</t>
  </si>
  <si>
    <t>ศรีสำโรง</t>
  </si>
  <si>
    <t>อบต.ทับผึ้ง</t>
  </si>
  <si>
    <t>อบต.วัดเกาะ</t>
  </si>
  <si>
    <t>อบต.คลองกระจง</t>
  </si>
  <si>
    <t>อบต.ท่าทอง</t>
  </si>
  <si>
    <t>อบต.วังไม้ขอน</t>
  </si>
  <si>
    <t>สุโขทัย ผลรวม</t>
  </si>
  <si>
    <t>สุพรรณบุรี</t>
  </si>
  <si>
    <t>เดิมบางนางบวช</t>
  </si>
  <si>
    <t>ทต.นางบวช</t>
  </si>
  <si>
    <t>บางปลาม้า</t>
  </si>
  <si>
    <t>ทต.บ้านแหลมพัฒนา</t>
  </si>
  <si>
    <t>เมืองสุพรรณบุรี</t>
  </si>
  <si>
    <t>ทต.ท่าระหัด</t>
  </si>
  <si>
    <t>ทต.ท่าเสด็จ</t>
  </si>
  <si>
    <t>ทต.โพธิ์พระยา</t>
  </si>
  <si>
    <t>ทต.รั้วใหญ่</t>
  </si>
  <si>
    <t>สามชุก</t>
  </si>
  <si>
    <t>ทต.สามชุก</t>
  </si>
  <si>
    <t>อู่ทอง</t>
  </si>
  <si>
    <t>ทต.จรเข้สามพัน</t>
  </si>
  <si>
    <t>ทต.อู่ทอง</t>
  </si>
  <si>
    <t>ด่านช้าง</t>
  </si>
  <si>
    <t>อบต.วัดดาว</t>
  </si>
  <si>
    <t>หนองหญ้าไซ</t>
  </si>
  <si>
    <t>อบต.แจงงาม</t>
  </si>
  <si>
    <t>สุพรรณบุรี ผลรวม</t>
  </si>
  <si>
    <t>สุราษฎร์ธานี</t>
  </si>
  <si>
    <t>กาญจนดิษฐ์</t>
  </si>
  <si>
    <t>ทต.ช้างขวา</t>
  </si>
  <si>
    <t>ทต.ท่าทองใหม่</t>
  </si>
  <si>
    <t>ไชยา</t>
  </si>
  <si>
    <t>ทต.ตลาดไชยา</t>
  </si>
  <si>
    <t>พนม</t>
  </si>
  <si>
    <t>ทต.พนม</t>
  </si>
  <si>
    <t>คีรีรัฐนิคม</t>
  </si>
  <si>
    <t>อบต.ทุ่ง</t>
  </si>
  <si>
    <t>ท่าฉาง</t>
  </si>
  <si>
    <t>อบต.ท่าเคย</t>
  </si>
  <si>
    <t>ท่าชนะ</t>
  </si>
  <si>
    <t>อบต.ท่าชนะ</t>
  </si>
  <si>
    <t>อบต.ต้นยวน</t>
  </si>
  <si>
    <t>พุนพิน</t>
  </si>
  <si>
    <t>อบต.น้ำรอบ</t>
  </si>
  <si>
    <t>อบต.บางงอน</t>
  </si>
  <si>
    <t>อบต.หนองไทร</t>
  </si>
  <si>
    <t>สุราษฎร์ธานี ผลรวม</t>
  </si>
  <si>
    <t>สุรินทร์</t>
  </si>
  <si>
    <t>จอมพระ</t>
  </si>
  <si>
    <t>ทต.จอมพระ</t>
  </si>
  <si>
    <t>ทต.บุแกรง</t>
  </si>
  <si>
    <t>ชุมพลบุรี</t>
  </si>
  <si>
    <t>ทต.สระขุด</t>
  </si>
  <si>
    <t>บัวเชด</t>
  </si>
  <si>
    <t>ทต.บัวเชด</t>
  </si>
  <si>
    <t>ปราสาท</t>
  </si>
  <si>
    <t>ทต.กังแอน</t>
  </si>
  <si>
    <t>เมืองสุรินทร์</t>
  </si>
  <si>
    <t>ทต.เมืองที</t>
  </si>
  <si>
    <t>ลำดวน</t>
  </si>
  <si>
    <t>ทต.ลำดวนสุรพินท์</t>
  </si>
  <si>
    <t>ศีขรภูมิ</t>
  </si>
  <si>
    <t>ทต.ศีขรภูมิ</t>
  </si>
  <si>
    <t>อบต.เมืองลีง</t>
  </si>
  <si>
    <t>ท่าตูม</t>
  </si>
  <si>
    <t>อบต.กังแอน</t>
  </si>
  <si>
    <t>อบต.โคกยาง</t>
  </si>
  <si>
    <t>อบต.ท่าสว่าง</t>
  </si>
  <si>
    <t>อบต.นอกเมือง</t>
  </si>
  <si>
    <t>อบต.เมืองที</t>
  </si>
  <si>
    <t>รัตนบุรี</t>
  </si>
  <si>
    <t>อบต.ยางสว่าง</t>
  </si>
  <si>
    <t>สุรินทร์ ผลรวม</t>
  </si>
  <si>
    <t>หนองคาย</t>
  </si>
  <si>
    <t>ท่าบ่อ</t>
  </si>
  <si>
    <t>ทต.บ้านถ่อน</t>
  </si>
  <si>
    <t>ทต.โพนสา</t>
  </si>
  <si>
    <t>โพนพิสัย</t>
  </si>
  <si>
    <t>ทต.โพนพิสัย</t>
  </si>
  <si>
    <t>ทต.สร้างนางขาว</t>
  </si>
  <si>
    <t>เมืองหนองคาย</t>
  </si>
  <si>
    <t>ทต.กวนวัน</t>
  </si>
  <si>
    <t>ทต.บ้านเดื่อ</t>
  </si>
  <si>
    <t>ทต.ปะโค</t>
  </si>
  <si>
    <t>ทต.วัดธาตุ</t>
  </si>
  <si>
    <t>ทต.หนองสองห้อง</t>
  </si>
  <si>
    <t>สังคม</t>
  </si>
  <si>
    <t>ทต.สังคม</t>
  </si>
  <si>
    <t>อบต.น้ำโมง</t>
  </si>
  <si>
    <t>อบต.บ้านเดื่อ</t>
  </si>
  <si>
    <t>อบต.โพนสา</t>
  </si>
  <si>
    <t>เฝ้าไร่</t>
  </si>
  <si>
    <t>อบต.หนองหลวง</t>
  </si>
  <si>
    <t>อบต.จุมพล</t>
  </si>
  <si>
    <t>อบต.ชุมช้าง</t>
  </si>
  <si>
    <t>อบต.วัดหลวง</t>
  </si>
  <si>
    <t>อบต.เหล่าต่างคำ</t>
  </si>
  <si>
    <t>อบต.โพนสว่าง</t>
  </si>
  <si>
    <t>อบต.เมืองหมี</t>
  </si>
  <si>
    <t>อบต.สีกาย</t>
  </si>
  <si>
    <t>อบต.หินโงม</t>
  </si>
  <si>
    <t>รัตนวาปี</t>
  </si>
  <si>
    <t>อบต.บ้านต้อน</t>
  </si>
  <si>
    <t>อบต.โพนแพง</t>
  </si>
  <si>
    <t>อบต.รัตนวาปี</t>
  </si>
  <si>
    <t>ศรีเชียงใหม่</t>
  </si>
  <si>
    <t>อบต.พานพร้าว</t>
  </si>
  <si>
    <t>หนองคาย ผลรวม</t>
  </si>
  <si>
    <t>หนองบัวลำภู</t>
  </si>
  <si>
    <t>นากลาง</t>
  </si>
  <si>
    <t>ทต.นากลาง</t>
  </si>
  <si>
    <t>โนนสัง</t>
  </si>
  <si>
    <t>เมืองหนองบัวลำภู</t>
  </si>
  <si>
    <t>ทต.นาคำไฮ</t>
  </si>
  <si>
    <t>ทต.หัวนา</t>
  </si>
  <si>
    <t>อบต.กุดดู่</t>
  </si>
  <si>
    <t>อบต.โคกใหญ่</t>
  </si>
  <si>
    <t>อบต.โนนเมือง</t>
  </si>
  <si>
    <t>ศรีบุญเรือง</t>
  </si>
  <si>
    <t>อบต.ทรายทอง</t>
  </si>
  <si>
    <t>หนองบัวลำภู ผลรวม</t>
  </si>
  <si>
    <t>อ่างทอง</t>
  </si>
  <si>
    <t>เมืองอ่างทอง</t>
  </si>
  <si>
    <t>ทต.ศาลาแดง</t>
  </si>
  <si>
    <t>วิเศษชัยชาญ</t>
  </si>
  <si>
    <t>ทต.วิเศษไชยชาญ</t>
  </si>
  <si>
    <t>อ่างทอง ผลรวม</t>
  </si>
  <si>
    <t>อำนาจเจริญ</t>
  </si>
  <si>
    <t>เมืองอำนาจเจริญ</t>
  </si>
  <si>
    <t>อบต.ดอนเมย</t>
  </si>
  <si>
    <t>อบต.น้ำปลีก</t>
  </si>
  <si>
    <t>อบต.หนองมะแซว</t>
  </si>
  <si>
    <t>อำนาจเจริญ ผลรวม</t>
  </si>
  <si>
    <t>อุดรธานี</t>
  </si>
  <si>
    <t>กุดจับ</t>
  </si>
  <si>
    <t>ทต.เชียงเพ็ง</t>
  </si>
  <si>
    <t>กุมภวาปี</t>
  </si>
  <si>
    <t>ทต.กงพานพันดอน</t>
  </si>
  <si>
    <t>ทุ่งฝน</t>
  </si>
  <si>
    <t>ทต.ทุ่งฝน</t>
  </si>
  <si>
    <t>นายูง</t>
  </si>
  <si>
    <t>ทต.นายูง</t>
  </si>
  <si>
    <t>น้ำโสม</t>
  </si>
  <si>
    <t>ทต.นางัว</t>
  </si>
  <si>
    <t>บ้านผือ</t>
  </si>
  <si>
    <t>ทต.กลางใหญ่</t>
  </si>
  <si>
    <t>เพ็ญ</t>
  </si>
  <si>
    <t>ทต.บ้านธาตุ</t>
  </si>
  <si>
    <t>ทต.เพ็ญ</t>
  </si>
  <si>
    <t>เมืองอุดรธานี</t>
  </si>
  <si>
    <t>ทต.นาข่า</t>
  </si>
  <si>
    <t>ทต.บ้านตาด</t>
  </si>
  <si>
    <t>หนองวัวซอ</t>
  </si>
  <si>
    <t>ทต.ภูผาแดง</t>
  </si>
  <si>
    <t>ทต.หนองวัวซอ</t>
  </si>
  <si>
    <t>อบต.ท่าลี่</t>
  </si>
  <si>
    <t>อบต.โสมเยี่ยม</t>
  </si>
  <si>
    <t>บ้านดุง</t>
  </si>
  <si>
    <t>อบต.บ้านจันทน์</t>
  </si>
  <si>
    <t>อบต.บ้านชัย</t>
  </si>
  <si>
    <t>อบต.ข้าวสาร</t>
  </si>
  <si>
    <t>อบต.หายโศก</t>
  </si>
  <si>
    <t>อบต.นาพู่</t>
  </si>
  <si>
    <t>อบต.สร้างแป้น</t>
  </si>
  <si>
    <t>วังสามหมอ</t>
  </si>
  <si>
    <t>อบต.คำโคกสูง</t>
  </si>
  <si>
    <t>หนองหาน</t>
  </si>
  <si>
    <t>อบต.หนองหาน</t>
  </si>
  <si>
    <t>อุดรธานี ผลรวม</t>
  </si>
  <si>
    <t>อุตรดิตถ์</t>
  </si>
  <si>
    <t>ท่าปลา</t>
  </si>
  <si>
    <t>ทต.ท่าปลา</t>
  </si>
  <si>
    <t>ทต.ร่วมจิต</t>
  </si>
  <si>
    <t>พิชัย</t>
  </si>
  <si>
    <t>ทต.ท่าสัก</t>
  </si>
  <si>
    <t>เมืองอุตรดิตถ์</t>
  </si>
  <si>
    <t>ทต.คุ้งตะเภา</t>
  </si>
  <si>
    <t>ทต.งิ้วงาม</t>
  </si>
  <si>
    <t>ทต.บ้านเกาะ</t>
  </si>
  <si>
    <t>ทต.บ้านด่านนาขาม</t>
  </si>
  <si>
    <t>ทต.ป่าเซ่า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</si>
  <si>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</si>
  <si>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</si>
  <si>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</si>
  <si>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</si>
  <si>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</si>
  <si>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ตรอน</t>
  </si>
  <si>
    <t>อบต.น้ำอ่าง</t>
  </si>
  <si>
    <t>อบต.วังแดง</t>
  </si>
  <si>
    <t>อบต.หาดสองแคว</t>
  </si>
  <si>
    <t>ทองแสนขัน</t>
  </si>
  <si>
    <t>อบต.น้ำพี้</t>
  </si>
  <si>
    <t>อบต.ผักขวง</t>
  </si>
  <si>
    <t>อบต.ผาเลือด</t>
  </si>
  <si>
    <t>น้ำปาด</t>
  </si>
  <si>
    <t>อบต.เด่นเหล็ก</t>
  </si>
  <si>
    <t>อบต.คอรุม</t>
  </si>
  <si>
    <t>อบต.ท่ามะเฟือง</t>
  </si>
  <si>
    <t>อบต.ท่าสัก</t>
  </si>
  <si>
    <t>อบต.ในเมือง</t>
  </si>
  <si>
    <t>อบต.บ้านโคน</t>
  </si>
  <si>
    <t>อบต.บ้านดารา</t>
  </si>
  <si>
    <t>อบต.พญาแมน</t>
  </si>
  <si>
    <t>อบต.ไร่อ้อย</t>
  </si>
  <si>
    <t>ฟากท่า</t>
  </si>
  <si>
    <t>อบต.บ้านเสี้ยว</t>
  </si>
  <si>
    <t>อบต.บ้านด่าน</t>
  </si>
  <si>
    <t>อบต.หาดงิ้ว</t>
  </si>
  <si>
    <t>อบต.แม่พูล</t>
  </si>
  <si>
    <t>อุตรดิตถ์ ผลรวม</t>
  </si>
  <si>
    <t>อุทัยธานี</t>
  </si>
  <si>
    <t>เมืองอุทัยธานี</t>
  </si>
  <si>
    <t>ทต.หาดทนง</t>
  </si>
  <si>
    <t>หนองฉาง</t>
  </si>
  <si>
    <t>ทต.เขาบางแกรก</t>
  </si>
  <si>
    <t>ทัพทัน</t>
  </si>
  <si>
    <t>อบต.ท่าซุง</t>
  </si>
  <si>
    <t>อบต.น้ำซึม</t>
  </si>
  <si>
    <t>อบต.สะแกกรัง</t>
  </si>
  <si>
    <t>หนองขาหย่าง</t>
  </si>
  <si>
    <t>อบต.หลุมเข้า</t>
  </si>
  <si>
    <t>อุทัยธานี ผลรวม</t>
  </si>
  <si>
    <t>อุบลราชธานี</t>
  </si>
  <si>
    <t>เขื่องใน</t>
  </si>
  <si>
    <t>ทต.เขื่องใน</t>
  </si>
  <si>
    <t>ตาลสุม</t>
  </si>
  <si>
    <t>ทต.ตาลสุม</t>
  </si>
  <si>
    <t>นาเยีย</t>
  </si>
  <si>
    <t>ทต.นาเยีย</t>
  </si>
  <si>
    <t>ทต.นาเรือง</t>
  </si>
  <si>
    <t>เมืองอุบลราชธานี</t>
  </si>
  <si>
    <t>ทต.ขามใหญ่</t>
  </si>
  <si>
    <t>ทต.ปทุม</t>
  </si>
  <si>
    <t>ทต.อุบล</t>
  </si>
  <si>
    <t>วารินชำราบ</t>
  </si>
  <si>
    <t>ทต.คำน้ำแซบ</t>
  </si>
  <si>
    <t>ทต.บุ่งไหม</t>
  </si>
  <si>
    <t>ทต.ห้วยขะยุง</t>
  </si>
  <si>
    <t>สว่างวีระวงศ์</t>
  </si>
  <si>
    <t>ทต.สว่าง</t>
  </si>
  <si>
    <t>เขมราฐ</t>
  </si>
  <si>
    <t>อบต.นาแวง</t>
  </si>
  <si>
    <t>อบต.ก่อเอ้</t>
  </si>
  <si>
    <t>อบต.ค้อทอง</t>
  </si>
  <si>
    <t>อบต.บ้านไทย</t>
  </si>
  <si>
    <t>อบต.หัวดอน</t>
  </si>
  <si>
    <t>ดอนมดแดง</t>
  </si>
  <si>
    <t>อบต.ดอนมดแดง</t>
  </si>
  <si>
    <t>อบต.ท่าเมือง</t>
  </si>
  <si>
    <t>อบต.เหล่าแดง</t>
  </si>
  <si>
    <t>เดชอุดม</t>
  </si>
  <si>
    <t>อบต.ท่าโพธิ์ศรี</t>
  </si>
  <si>
    <t>ตระการพืชผล</t>
  </si>
  <si>
    <t>อบต.สะพือ</t>
  </si>
  <si>
    <t>อบต.นาคาย</t>
  </si>
  <si>
    <t>บุณฑริก</t>
  </si>
  <si>
    <t>พิบูลมังสาหาร</t>
  </si>
  <si>
    <t>อบต.ทรายมูล</t>
  </si>
  <si>
    <t>อบต.นาโพธิ์</t>
  </si>
  <si>
    <t>อบต.โนนกลาง</t>
  </si>
  <si>
    <t>ม่วงสามสิบ</t>
  </si>
  <si>
    <t>อบต.เตย</t>
  </si>
  <si>
    <t>อบต.ม่วงสามสิบ</t>
  </si>
  <si>
    <t>อบต.ยางสักกระโพหลุ่ม</t>
  </si>
  <si>
    <t>อบต.หนองเหล่า</t>
  </si>
  <si>
    <t>อบต.กุดลาด</t>
  </si>
  <si>
    <t>อบต.ไร่น้อย</t>
  </si>
  <si>
    <t>อบต.หนองขอน</t>
  </si>
  <si>
    <t>อบต.บุ่งหวาย</t>
  </si>
  <si>
    <t>อบต.ห้วยขะยุง</t>
  </si>
  <si>
    <t>สิรินธร</t>
  </si>
  <si>
    <t>อบต.คันไร่</t>
  </si>
  <si>
    <t>อบต.คำเขื่อนแก้ว</t>
  </si>
  <si>
    <t>อุบลราชธานี ผลรวม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</si>
</sst>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[$-101041E]d\ mmm\ yy;@"/>
    <numFmt numFmtId="188" formatCode="_(* #,##0.00_);_(* \(#,##0.00\);_(* &quot;-&quot;??_);_(@_)"/>
    <numFmt numFmtId="189" formatCode="0_ ;\-0\ "/>
  </numFmts>
  <fonts count="11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sz val="12"/>
      <color theme="1"/>
      <name val="Tahoma"/>
      <family val="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1"/>
      <color indexed="8"/>
      <name val="Tahoma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188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9" fillId="0" borderId="0"/>
  </cellStyleXfs>
  <cellXfs count="73">
    <xf numFmtId="0" fontId="0" fillId="0" borderId="0" xfId="0"/>
    <xf numFmtId="0" fontId="3" fillId="0" borderId="0" xfId="2" applyFont="1" applyAlignment="1">
      <alignment vertical="center"/>
    </xf>
    <xf numFmtId="187" fontId="3" fillId="0" borderId="0" xfId="2" applyNumberFormat="1" applyFont="1" applyAlignment="1">
      <alignment horizontal="center" vertical="center"/>
    </xf>
    <xf numFmtId="188" fontId="3" fillId="0" borderId="0" xfId="1" applyFont="1" applyAlignment="1">
      <alignment vertical="center"/>
    </xf>
    <xf numFmtId="188" fontId="3" fillId="0" borderId="0" xfId="1" applyFont="1" applyAlignment="1">
      <alignment horizontal="center" vertical="center"/>
    </xf>
    <xf numFmtId="188" fontId="3" fillId="0" borderId="0" xfId="1" applyFont="1" applyAlignment="1">
      <alignment horizontal="center" vertical="center" wrapText="1"/>
    </xf>
    <xf numFmtId="1" fontId="3" fillId="0" borderId="0" xfId="2" applyNumberFormat="1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187" fontId="3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vertical="center"/>
    </xf>
    <xf numFmtId="188" fontId="5" fillId="0" borderId="1" xfId="1" applyFont="1" applyBorder="1" applyAlignment="1">
      <alignment horizontal="right"/>
    </xf>
    <xf numFmtId="1" fontId="5" fillId="0" borderId="1" xfId="3" applyNumberFormat="1" applyFont="1" applyBorder="1" applyAlignment="1">
      <alignment horizontal="center"/>
    </xf>
    <xf numFmtId="0" fontId="5" fillId="0" borderId="1" xfId="4" applyFont="1" applyBorder="1"/>
    <xf numFmtId="189" fontId="5" fillId="0" borderId="1" xfId="3" applyNumberFormat="1" applyFont="1" applyFill="1" applyBorder="1" applyAlignment="1">
      <alignment horizontal="center" vertical="center" wrapText="1" shrinkToFit="1"/>
    </xf>
    <xf numFmtId="0" fontId="3" fillId="0" borderId="1" xfId="2" applyFont="1" applyBorder="1" applyAlignment="1">
      <alignment horizontal="center" vertical="center"/>
    </xf>
    <xf numFmtId="18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89" fontId="3" fillId="0" borderId="1" xfId="3" applyNumberFormat="1" applyFont="1" applyFill="1" applyBorder="1" applyAlignment="1">
      <alignment horizontal="center" vertical="center" wrapText="1" shrinkToFit="1"/>
    </xf>
    <xf numFmtId="0" fontId="5" fillId="0" borderId="0" xfId="2" applyFont="1" applyAlignment="1">
      <alignment vertical="center"/>
    </xf>
    <xf numFmtId="0" fontId="6" fillId="0" borderId="1" xfId="5" applyFont="1" applyBorder="1" applyAlignment="1">
      <alignment horizontal="center" vertical="center"/>
    </xf>
    <xf numFmtId="188" fontId="6" fillId="0" borderId="1" xfId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0" xfId="6" applyFont="1" applyAlignment="1">
      <alignment horizontal="left" vertical="center"/>
    </xf>
    <xf numFmtId="188" fontId="7" fillId="0" borderId="2" xfId="1" applyFont="1" applyFill="1" applyBorder="1" applyAlignment="1">
      <alignment horizontal="center" vertical="center" wrapText="1" shrinkToFit="1"/>
    </xf>
    <xf numFmtId="0" fontId="3" fillId="0" borderId="0" xfId="6" applyFont="1" applyAlignment="1">
      <alignment horizontal="left" vertical="center"/>
    </xf>
    <xf numFmtId="188" fontId="7" fillId="0" borderId="3" xfId="1" applyFont="1" applyFill="1" applyBorder="1" applyAlignment="1">
      <alignment horizontal="center" vertical="center" wrapText="1" shrinkToFit="1"/>
    </xf>
    <xf numFmtId="0" fontId="5" fillId="0" borderId="0" xfId="6" applyFont="1" applyAlignment="1">
      <alignment horizontal="left" vertical="center" wrapText="1" shrinkToFit="1"/>
    </xf>
    <xf numFmtId="0" fontId="5" fillId="0" borderId="0" xfId="4" applyFont="1" applyAlignment="1">
      <alignment horizontal="center" vertical="center" wrapText="1" shrinkToFit="1"/>
    </xf>
    <xf numFmtId="188" fontId="7" fillId="0" borderId="5" xfId="1" applyFont="1" applyFill="1" applyBorder="1" applyAlignment="1">
      <alignment horizontal="center" vertical="center" wrapText="1" shrinkToFit="1"/>
    </xf>
    <xf numFmtId="188" fontId="7" fillId="0" borderId="6" xfId="1" applyFont="1" applyFill="1" applyBorder="1" applyAlignment="1">
      <alignment horizontal="center" vertical="center" wrapText="1" shrinkToFit="1"/>
    </xf>
    <xf numFmtId="188" fontId="10" fillId="0" borderId="7" xfId="1" applyFont="1" applyFill="1" applyBorder="1" applyAlignment="1">
      <alignment horizontal="center" vertical="center" wrapText="1" shrinkToFit="1"/>
    </xf>
    <xf numFmtId="188" fontId="10" fillId="0" borderId="2" xfId="1" applyFont="1" applyFill="1" applyBorder="1" applyAlignment="1">
      <alignment horizontal="center" vertical="center" wrapText="1" shrinkToFit="1"/>
    </xf>
    <xf numFmtId="188" fontId="7" fillId="0" borderId="8" xfId="1" applyFont="1" applyFill="1" applyBorder="1" applyAlignment="1">
      <alignment horizontal="center" vertical="center" wrapText="1" shrinkToFit="1"/>
    </xf>
    <xf numFmtId="49" fontId="3" fillId="0" borderId="1" xfId="3" applyNumberFormat="1" applyFont="1" applyFill="1" applyBorder="1" applyAlignment="1">
      <alignment horizontal="left" vertical="center" wrapText="1" shrinkToFit="1"/>
    </xf>
    <xf numFmtId="43" fontId="3" fillId="0" borderId="1" xfId="3" applyFont="1" applyFill="1" applyBorder="1" applyAlignment="1">
      <alignment horizontal="left" vertical="center" wrapText="1" shrinkToFit="1"/>
    </xf>
    <xf numFmtId="188" fontId="3" fillId="0" borderId="1" xfId="1" applyFont="1" applyFill="1" applyBorder="1" applyAlignment="1">
      <alignment horizontal="right" vertical="center" wrapText="1" shrinkToFit="1"/>
    </xf>
    <xf numFmtId="189" fontId="5" fillId="0" borderId="9" xfId="3" applyNumberFormat="1" applyFont="1" applyFill="1" applyBorder="1" applyAlignment="1">
      <alignment horizontal="center" vertical="center" wrapText="1" shrinkToFit="1"/>
    </xf>
    <xf numFmtId="49" fontId="5" fillId="0" borderId="9" xfId="3" applyNumberFormat="1" applyFont="1" applyFill="1" applyBorder="1" applyAlignment="1">
      <alignment horizontal="left" vertical="center" wrapText="1" shrinkToFit="1"/>
    </xf>
    <xf numFmtId="43" fontId="5" fillId="0" borderId="9" xfId="3" applyFont="1" applyFill="1" applyBorder="1" applyAlignment="1">
      <alignment horizontal="left" vertical="center" wrapText="1" shrinkToFit="1"/>
    </xf>
    <xf numFmtId="188" fontId="5" fillId="0" borderId="9" xfId="1" applyFont="1" applyFill="1" applyBorder="1" applyAlignment="1">
      <alignment horizontal="right" vertical="center" wrapText="1" shrinkToFit="1"/>
    </xf>
    <xf numFmtId="0" fontId="5" fillId="0" borderId="10" xfId="4" applyFont="1" applyBorder="1" applyAlignment="1">
      <alignment horizontal="center" vertical="center" wrapText="1" shrinkToFit="1"/>
    </xf>
    <xf numFmtId="189" fontId="3" fillId="0" borderId="2" xfId="3" applyNumberFormat="1" applyFont="1" applyFill="1" applyBorder="1" applyAlignment="1">
      <alignment horizontal="center" vertical="center" wrapText="1" shrinkToFit="1"/>
    </xf>
    <xf numFmtId="49" fontId="3" fillId="0" borderId="2" xfId="3" applyNumberFormat="1" applyFont="1" applyFill="1" applyBorder="1" applyAlignment="1">
      <alignment horizontal="left" vertical="center" wrapText="1" shrinkToFit="1"/>
    </xf>
    <xf numFmtId="43" fontId="3" fillId="0" borderId="2" xfId="3" applyFont="1" applyFill="1" applyBorder="1" applyAlignment="1">
      <alignment horizontal="left" vertical="center" wrapText="1" shrinkToFit="1"/>
    </xf>
    <xf numFmtId="188" fontId="3" fillId="0" borderId="2" xfId="1" applyFont="1" applyFill="1" applyBorder="1" applyAlignment="1">
      <alignment horizontal="right" vertical="center" wrapText="1" shrinkToFit="1"/>
    </xf>
    <xf numFmtId="49" fontId="5" fillId="0" borderId="1" xfId="3" applyNumberFormat="1" applyFont="1" applyFill="1" applyBorder="1" applyAlignment="1">
      <alignment horizontal="left" vertical="center" wrapText="1" shrinkToFit="1"/>
    </xf>
    <xf numFmtId="43" fontId="5" fillId="0" borderId="1" xfId="3" applyFont="1" applyFill="1" applyBorder="1" applyAlignment="1">
      <alignment horizontal="left" vertical="center" wrapText="1" shrinkToFit="1"/>
    </xf>
    <xf numFmtId="188" fontId="5" fillId="0" borderId="1" xfId="1" applyFont="1" applyFill="1" applyBorder="1" applyAlignment="1">
      <alignment horizontal="right" vertical="center" wrapText="1" shrinkToFit="1"/>
    </xf>
    <xf numFmtId="189" fontId="5" fillId="0" borderId="0" xfId="3" applyNumberFormat="1" applyFont="1" applyFill="1" applyBorder="1" applyAlignment="1">
      <alignment horizontal="center" vertical="center" wrapText="1" shrinkToFit="1"/>
    </xf>
    <xf numFmtId="49" fontId="5" fillId="0" borderId="0" xfId="3" applyNumberFormat="1" applyFont="1" applyFill="1" applyBorder="1" applyAlignment="1">
      <alignment horizontal="left" vertical="center" wrapText="1" shrinkToFit="1"/>
    </xf>
    <xf numFmtId="43" fontId="5" fillId="0" borderId="0" xfId="3" applyFont="1" applyFill="1" applyBorder="1" applyAlignment="1">
      <alignment horizontal="left" vertical="center" wrapText="1" shrinkToFit="1"/>
    </xf>
    <xf numFmtId="188" fontId="5" fillId="0" borderId="0" xfId="1" applyFont="1" applyFill="1" applyBorder="1" applyAlignment="1">
      <alignment horizontal="right" vertical="center" wrapText="1" shrinkToFit="1"/>
    </xf>
    <xf numFmtId="43" fontId="5" fillId="0" borderId="0" xfId="7" applyFont="1" applyFill="1" applyBorder="1" applyAlignment="1">
      <alignment horizontal="center" vertical="center" wrapText="1" shrinkToFit="1"/>
    </xf>
    <xf numFmtId="189" fontId="8" fillId="0" borderId="3" xfId="3" applyNumberFormat="1" applyFont="1" applyFill="1" applyBorder="1" applyAlignment="1">
      <alignment horizontal="center" vertical="center" wrapText="1" shrinkToFit="1"/>
    </xf>
    <xf numFmtId="189" fontId="8" fillId="0" borderId="6" xfId="3" applyNumberFormat="1" applyFont="1" applyFill="1" applyBorder="1" applyAlignment="1">
      <alignment horizontal="center" vertical="center" wrapText="1" shrinkToFit="1"/>
    </xf>
    <xf numFmtId="189" fontId="8" fillId="0" borderId="2" xfId="3" applyNumberFormat="1" applyFont="1" applyFill="1" applyBorder="1" applyAlignment="1">
      <alignment horizontal="center" vertical="center" wrapText="1" shrinkToFit="1"/>
    </xf>
    <xf numFmtId="49" fontId="8" fillId="0" borderId="3" xfId="3" applyNumberFormat="1" applyFont="1" applyFill="1" applyBorder="1" applyAlignment="1">
      <alignment horizontal="center" vertical="center" wrapText="1" shrinkToFit="1"/>
    </xf>
    <xf numFmtId="49" fontId="8" fillId="0" borderId="6" xfId="3" applyNumberFormat="1" applyFont="1" applyFill="1" applyBorder="1" applyAlignment="1">
      <alignment horizontal="center" vertical="center" wrapText="1" shrinkToFit="1"/>
    </xf>
    <xf numFmtId="49" fontId="8" fillId="0" borderId="2" xfId="3" applyNumberFormat="1" applyFont="1" applyFill="1" applyBorder="1" applyAlignment="1">
      <alignment horizontal="center" vertical="center" wrapText="1" shrinkToFit="1"/>
    </xf>
    <xf numFmtId="43" fontId="8" fillId="0" borderId="3" xfId="3" applyFont="1" applyFill="1" applyBorder="1" applyAlignment="1">
      <alignment horizontal="center" vertical="center" wrapText="1" shrinkToFit="1"/>
    </xf>
    <xf numFmtId="43" fontId="8" fillId="0" borderId="6" xfId="3" applyFont="1" applyFill="1" applyBorder="1" applyAlignment="1">
      <alignment horizontal="center" vertical="center" wrapText="1" shrinkToFit="1"/>
    </xf>
    <xf numFmtId="43" fontId="8" fillId="0" borderId="2" xfId="3" applyFont="1" applyFill="1" applyBorder="1" applyAlignment="1">
      <alignment horizontal="center" vertical="center" wrapText="1" shrinkToFit="1"/>
    </xf>
    <xf numFmtId="0" fontId="5" fillId="0" borderId="0" xfId="8" applyFont="1" applyAlignment="1" applyProtection="1">
      <alignment horizontal="center" vertical="center" wrapText="1" shrinkToFit="1"/>
      <protection locked="0"/>
    </xf>
    <xf numFmtId="49" fontId="5" fillId="0" borderId="1" xfId="3" applyNumberFormat="1" applyFont="1" applyFill="1" applyBorder="1" applyAlignment="1">
      <alignment horizontal="center" vertical="center" wrapText="1" shrinkToFit="1"/>
    </xf>
    <xf numFmtId="1" fontId="5" fillId="0" borderId="1" xfId="3" applyNumberFormat="1" applyFont="1" applyFill="1" applyBorder="1" applyAlignment="1">
      <alignment horizontal="center" vertical="center" wrapText="1" shrinkToFit="1"/>
    </xf>
    <xf numFmtId="188" fontId="7" fillId="0" borderId="3" xfId="1" applyFont="1" applyFill="1" applyBorder="1" applyAlignment="1">
      <alignment horizontal="center" vertical="center" wrapText="1" shrinkToFit="1"/>
    </xf>
    <xf numFmtId="188" fontId="7" fillId="0" borderId="2" xfId="1" applyFont="1" applyFill="1" applyBorder="1" applyAlignment="1">
      <alignment horizontal="center" vertical="center" wrapText="1" shrinkToFit="1"/>
    </xf>
    <xf numFmtId="188" fontId="5" fillId="0" borderId="1" xfId="1" applyFont="1" applyFill="1" applyBorder="1" applyAlignment="1">
      <alignment horizontal="center" vertical="center" wrapText="1" shrinkToFit="1"/>
    </xf>
    <xf numFmtId="187" fontId="5" fillId="0" borderId="1" xfId="1" applyNumberFormat="1" applyFont="1" applyFill="1" applyBorder="1" applyAlignment="1">
      <alignment horizontal="center" vertical="center" wrapText="1" shrinkToFit="1"/>
    </xf>
    <xf numFmtId="43" fontId="5" fillId="0" borderId="0" xfId="7" applyFont="1" applyFill="1" applyAlignment="1">
      <alignment horizontal="center" vertical="center" wrapText="1" shrinkToFit="1"/>
    </xf>
    <xf numFmtId="43" fontId="8" fillId="0" borderId="4" xfId="7" applyFont="1" applyFill="1" applyBorder="1" applyAlignment="1">
      <alignment horizontal="center" vertical="center" wrapText="1" shrinkToFit="1"/>
    </xf>
    <xf numFmtId="43" fontId="5" fillId="0" borderId="1" xfId="3" applyFont="1" applyFill="1" applyBorder="1" applyAlignment="1">
      <alignment horizontal="center" vertical="center" wrapText="1" shrinkToFit="1"/>
    </xf>
  </cellXfs>
  <cellStyles count="9">
    <cellStyle name="Comma 4 2" xfId="7" xr:uid="{1746621E-3A98-43FD-A2C9-06B7F5D0A8B1}"/>
    <cellStyle name="จุลภาค" xfId="1" builtinId="3"/>
    <cellStyle name="จุลภาค 16" xfId="3" xr:uid="{37EBF799-A98B-4784-876F-49DD82D1A523}"/>
    <cellStyle name="ปกติ" xfId="0" builtinId="0"/>
    <cellStyle name="ปกติ 16" xfId="4" xr:uid="{C135FB1A-6AE3-4555-84F4-984351EA6213}"/>
    <cellStyle name="ปกติ 8 2" xfId="5" xr:uid="{361161D8-16B0-49FA-8D32-9437556A0E95}"/>
    <cellStyle name="ปกติ_ทั่วไป งวดที่ 1+2_รายชื่อ อปท. ส่งสำนัก-กอง (ใหม่)" xfId="8" xr:uid="{609BC625-648A-456A-9DC4-1D2F8E50DEFA}"/>
    <cellStyle name="ปกติ_บำนาญ" xfId="2" xr:uid="{D8607689-0CFE-4FF5-9E4E-1A8FBBF99BCE}"/>
    <cellStyle name="ปกติ_รายชื่อ อปท. (ปรับปรุงใหม่)" xfId="6" xr:uid="{286DB831-C5B9-4302-9387-C6271D2E73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A7304-B756-4483-81ED-C9975620F439}">
  <dimension ref="A1:F1142"/>
  <sheetViews>
    <sheetView tabSelected="1" view="pageBreakPreview" zoomScaleNormal="100" zoomScaleSheetLayoutView="100" workbookViewId="0">
      <selection activeCell="E8" sqref="E8"/>
    </sheetView>
  </sheetViews>
  <sheetFormatPr defaultRowHeight="21" customHeight="1" outlineLevelRow="2" x14ac:dyDescent="0.2"/>
  <cols>
    <col min="1" max="1" width="4.5546875" style="49" customWidth="1"/>
    <col min="2" max="2" width="15.109375" style="50" customWidth="1"/>
    <col min="3" max="3" width="13.6640625" style="51" customWidth="1"/>
    <col min="4" max="4" width="18" style="51" customWidth="1"/>
    <col min="5" max="5" width="21.5546875" style="52" customWidth="1"/>
    <col min="6" max="6" width="21.44140625" style="52" customWidth="1"/>
    <col min="7" max="253" width="8.88671875" style="28"/>
    <col min="254" max="254" width="4.5546875" style="28" customWidth="1"/>
    <col min="255" max="255" width="16.109375" style="28" customWidth="1"/>
    <col min="256" max="256" width="14" style="28" customWidth="1"/>
    <col min="257" max="257" width="17.77734375" style="28" customWidth="1"/>
    <col min="258" max="258" width="23.21875" style="28" customWidth="1"/>
    <col min="259" max="259" width="18.5546875" style="28" customWidth="1"/>
    <col min="260" max="260" width="15.109375" style="28" customWidth="1"/>
    <col min="261" max="261" width="11.88671875" style="28" customWidth="1"/>
    <col min="262" max="262" width="12.6640625" style="28" customWidth="1"/>
    <col min="263" max="509" width="8.88671875" style="28"/>
    <col min="510" max="510" width="4.5546875" style="28" customWidth="1"/>
    <col min="511" max="511" width="16.109375" style="28" customWidth="1"/>
    <col min="512" max="512" width="14" style="28" customWidth="1"/>
    <col min="513" max="513" width="17.77734375" style="28" customWidth="1"/>
    <col min="514" max="514" width="23.21875" style="28" customWidth="1"/>
    <col min="515" max="515" width="18.5546875" style="28" customWidth="1"/>
    <col min="516" max="516" width="15.109375" style="28" customWidth="1"/>
    <col min="517" max="517" width="11.88671875" style="28" customWidth="1"/>
    <col min="518" max="518" width="12.6640625" style="28" customWidth="1"/>
    <col min="519" max="765" width="8.88671875" style="28"/>
    <col min="766" max="766" width="4.5546875" style="28" customWidth="1"/>
    <col min="767" max="767" width="16.109375" style="28" customWidth="1"/>
    <col min="768" max="768" width="14" style="28" customWidth="1"/>
    <col min="769" max="769" width="17.77734375" style="28" customWidth="1"/>
    <col min="770" max="770" width="23.21875" style="28" customWidth="1"/>
    <col min="771" max="771" width="18.5546875" style="28" customWidth="1"/>
    <col min="772" max="772" width="15.109375" style="28" customWidth="1"/>
    <col min="773" max="773" width="11.88671875" style="28" customWidth="1"/>
    <col min="774" max="774" width="12.6640625" style="28" customWidth="1"/>
    <col min="775" max="1021" width="8.88671875" style="28"/>
    <col min="1022" max="1022" width="4.5546875" style="28" customWidth="1"/>
    <col min="1023" max="1023" width="16.109375" style="28" customWidth="1"/>
    <col min="1024" max="1024" width="14" style="28" customWidth="1"/>
    <col min="1025" max="1025" width="17.77734375" style="28" customWidth="1"/>
    <col min="1026" max="1026" width="23.21875" style="28" customWidth="1"/>
    <col min="1027" max="1027" width="18.5546875" style="28" customWidth="1"/>
    <col min="1028" max="1028" width="15.109375" style="28" customWidth="1"/>
    <col min="1029" max="1029" width="11.88671875" style="28" customWidth="1"/>
    <col min="1030" max="1030" width="12.6640625" style="28" customWidth="1"/>
    <col min="1031" max="1277" width="8.88671875" style="28"/>
    <col min="1278" max="1278" width="4.5546875" style="28" customWidth="1"/>
    <col min="1279" max="1279" width="16.109375" style="28" customWidth="1"/>
    <col min="1280" max="1280" width="14" style="28" customWidth="1"/>
    <col min="1281" max="1281" width="17.77734375" style="28" customWidth="1"/>
    <col min="1282" max="1282" width="23.21875" style="28" customWidth="1"/>
    <col min="1283" max="1283" width="18.5546875" style="28" customWidth="1"/>
    <col min="1284" max="1284" width="15.109375" style="28" customWidth="1"/>
    <col min="1285" max="1285" width="11.88671875" style="28" customWidth="1"/>
    <col min="1286" max="1286" width="12.6640625" style="28" customWidth="1"/>
    <col min="1287" max="1533" width="8.88671875" style="28"/>
    <col min="1534" max="1534" width="4.5546875" style="28" customWidth="1"/>
    <col min="1535" max="1535" width="16.109375" style="28" customWidth="1"/>
    <col min="1536" max="1536" width="14" style="28" customWidth="1"/>
    <col min="1537" max="1537" width="17.77734375" style="28" customWidth="1"/>
    <col min="1538" max="1538" width="23.21875" style="28" customWidth="1"/>
    <col min="1539" max="1539" width="18.5546875" style="28" customWidth="1"/>
    <col min="1540" max="1540" width="15.109375" style="28" customWidth="1"/>
    <col min="1541" max="1541" width="11.88671875" style="28" customWidth="1"/>
    <col min="1542" max="1542" width="12.6640625" style="28" customWidth="1"/>
    <col min="1543" max="1789" width="8.88671875" style="28"/>
    <col min="1790" max="1790" width="4.5546875" style="28" customWidth="1"/>
    <col min="1791" max="1791" width="16.109375" style="28" customWidth="1"/>
    <col min="1792" max="1792" width="14" style="28" customWidth="1"/>
    <col min="1793" max="1793" width="17.77734375" style="28" customWidth="1"/>
    <col min="1794" max="1794" width="23.21875" style="28" customWidth="1"/>
    <col min="1795" max="1795" width="18.5546875" style="28" customWidth="1"/>
    <col min="1796" max="1796" width="15.109375" style="28" customWidth="1"/>
    <col min="1797" max="1797" width="11.88671875" style="28" customWidth="1"/>
    <col min="1798" max="1798" width="12.6640625" style="28" customWidth="1"/>
    <col min="1799" max="2045" width="8.88671875" style="28"/>
    <col min="2046" max="2046" width="4.5546875" style="28" customWidth="1"/>
    <col min="2047" max="2047" width="16.109375" style="28" customWidth="1"/>
    <col min="2048" max="2048" width="14" style="28" customWidth="1"/>
    <col min="2049" max="2049" width="17.77734375" style="28" customWidth="1"/>
    <col min="2050" max="2050" width="23.21875" style="28" customWidth="1"/>
    <col min="2051" max="2051" width="18.5546875" style="28" customWidth="1"/>
    <col min="2052" max="2052" width="15.109375" style="28" customWidth="1"/>
    <col min="2053" max="2053" width="11.88671875" style="28" customWidth="1"/>
    <col min="2054" max="2054" width="12.6640625" style="28" customWidth="1"/>
    <col min="2055" max="2301" width="8.88671875" style="28"/>
    <col min="2302" max="2302" width="4.5546875" style="28" customWidth="1"/>
    <col min="2303" max="2303" width="16.109375" style="28" customWidth="1"/>
    <col min="2304" max="2304" width="14" style="28" customWidth="1"/>
    <col min="2305" max="2305" width="17.77734375" style="28" customWidth="1"/>
    <col min="2306" max="2306" width="23.21875" style="28" customWidth="1"/>
    <col min="2307" max="2307" width="18.5546875" style="28" customWidth="1"/>
    <col min="2308" max="2308" width="15.109375" style="28" customWidth="1"/>
    <col min="2309" max="2309" width="11.88671875" style="28" customWidth="1"/>
    <col min="2310" max="2310" width="12.6640625" style="28" customWidth="1"/>
    <col min="2311" max="2557" width="8.88671875" style="28"/>
    <col min="2558" max="2558" width="4.5546875" style="28" customWidth="1"/>
    <col min="2559" max="2559" width="16.109375" style="28" customWidth="1"/>
    <col min="2560" max="2560" width="14" style="28" customWidth="1"/>
    <col min="2561" max="2561" width="17.77734375" style="28" customWidth="1"/>
    <col min="2562" max="2562" width="23.21875" style="28" customWidth="1"/>
    <col min="2563" max="2563" width="18.5546875" style="28" customWidth="1"/>
    <col min="2564" max="2564" width="15.109375" style="28" customWidth="1"/>
    <col min="2565" max="2565" width="11.88671875" style="28" customWidth="1"/>
    <col min="2566" max="2566" width="12.6640625" style="28" customWidth="1"/>
    <col min="2567" max="2813" width="8.88671875" style="28"/>
    <col min="2814" max="2814" width="4.5546875" style="28" customWidth="1"/>
    <col min="2815" max="2815" width="16.109375" style="28" customWidth="1"/>
    <col min="2816" max="2816" width="14" style="28" customWidth="1"/>
    <col min="2817" max="2817" width="17.77734375" style="28" customWidth="1"/>
    <col min="2818" max="2818" width="23.21875" style="28" customWidth="1"/>
    <col min="2819" max="2819" width="18.5546875" style="28" customWidth="1"/>
    <col min="2820" max="2820" width="15.109375" style="28" customWidth="1"/>
    <col min="2821" max="2821" width="11.88671875" style="28" customWidth="1"/>
    <col min="2822" max="2822" width="12.6640625" style="28" customWidth="1"/>
    <col min="2823" max="3069" width="8.88671875" style="28"/>
    <col min="3070" max="3070" width="4.5546875" style="28" customWidth="1"/>
    <col min="3071" max="3071" width="16.109375" style="28" customWidth="1"/>
    <col min="3072" max="3072" width="14" style="28" customWidth="1"/>
    <col min="3073" max="3073" width="17.77734375" style="28" customWidth="1"/>
    <col min="3074" max="3074" width="23.21875" style="28" customWidth="1"/>
    <col min="3075" max="3075" width="18.5546875" style="28" customWidth="1"/>
    <col min="3076" max="3076" width="15.109375" style="28" customWidth="1"/>
    <col min="3077" max="3077" width="11.88671875" style="28" customWidth="1"/>
    <col min="3078" max="3078" width="12.6640625" style="28" customWidth="1"/>
    <col min="3079" max="3325" width="8.88671875" style="28"/>
    <col min="3326" max="3326" width="4.5546875" style="28" customWidth="1"/>
    <col min="3327" max="3327" width="16.109375" style="28" customWidth="1"/>
    <col min="3328" max="3328" width="14" style="28" customWidth="1"/>
    <col min="3329" max="3329" width="17.77734375" style="28" customWidth="1"/>
    <col min="3330" max="3330" width="23.21875" style="28" customWidth="1"/>
    <col min="3331" max="3331" width="18.5546875" style="28" customWidth="1"/>
    <col min="3332" max="3332" width="15.109375" style="28" customWidth="1"/>
    <col min="3333" max="3333" width="11.88671875" style="28" customWidth="1"/>
    <col min="3334" max="3334" width="12.6640625" style="28" customWidth="1"/>
    <col min="3335" max="3581" width="8.88671875" style="28"/>
    <col min="3582" max="3582" width="4.5546875" style="28" customWidth="1"/>
    <col min="3583" max="3583" width="16.109375" style="28" customWidth="1"/>
    <col min="3584" max="3584" width="14" style="28" customWidth="1"/>
    <col min="3585" max="3585" width="17.77734375" style="28" customWidth="1"/>
    <col min="3586" max="3586" width="23.21875" style="28" customWidth="1"/>
    <col min="3587" max="3587" width="18.5546875" style="28" customWidth="1"/>
    <col min="3588" max="3588" width="15.109375" style="28" customWidth="1"/>
    <col min="3589" max="3589" width="11.88671875" style="28" customWidth="1"/>
    <col min="3590" max="3590" width="12.6640625" style="28" customWidth="1"/>
    <col min="3591" max="3837" width="8.88671875" style="28"/>
    <col min="3838" max="3838" width="4.5546875" style="28" customWidth="1"/>
    <col min="3839" max="3839" width="16.109375" style="28" customWidth="1"/>
    <col min="3840" max="3840" width="14" style="28" customWidth="1"/>
    <col min="3841" max="3841" width="17.77734375" style="28" customWidth="1"/>
    <col min="3842" max="3842" width="23.21875" style="28" customWidth="1"/>
    <col min="3843" max="3843" width="18.5546875" style="28" customWidth="1"/>
    <col min="3844" max="3844" width="15.109375" style="28" customWidth="1"/>
    <col min="3845" max="3845" width="11.88671875" style="28" customWidth="1"/>
    <col min="3846" max="3846" width="12.6640625" style="28" customWidth="1"/>
    <col min="3847" max="4093" width="8.88671875" style="28"/>
    <col min="4094" max="4094" width="4.5546875" style="28" customWidth="1"/>
    <col min="4095" max="4095" width="16.109375" style="28" customWidth="1"/>
    <col min="4096" max="4096" width="14" style="28" customWidth="1"/>
    <col min="4097" max="4097" width="17.77734375" style="28" customWidth="1"/>
    <col min="4098" max="4098" width="23.21875" style="28" customWidth="1"/>
    <col min="4099" max="4099" width="18.5546875" style="28" customWidth="1"/>
    <col min="4100" max="4100" width="15.109375" style="28" customWidth="1"/>
    <col min="4101" max="4101" width="11.88671875" style="28" customWidth="1"/>
    <col min="4102" max="4102" width="12.6640625" style="28" customWidth="1"/>
    <col min="4103" max="4349" width="8.88671875" style="28"/>
    <col min="4350" max="4350" width="4.5546875" style="28" customWidth="1"/>
    <col min="4351" max="4351" width="16.109375" style="28" customWidth="1"/>
    <col min="4352" max="4352" width="14" style="28" customWidth="1"/>
    <col min="4353" max="4353" width="17.77734375" style="28" customWidth="1"/>
    <col min="4354" max="4354" width="23.21875" style="28" customWidth="1"/>
    <col min="4355" max="4355" width="18.5546875" style="28" customWidth="1"/>
    <col min="4356" max="4356" width="15.109375" style="28" customWidth="1"/>
    <col min="4357" max="4357" width="11.88671875" style="28" customWidth="1"/>
    <col min="4358" max="4358" width="12.6640625" style="28" customWidth="1"/>
    <col min="4359" max="4605" width="8.88671875" style="28"/>
    <col min="4606" max="4606" width="4.5546875" style="28" customWidth="1"/>
    <col min="4607" max="4607" width="16.109375" style="28" customWidth="1"/>
    <col min="4608" max="4608" width="14" style="28" customWidth="1"/>
    <col min="4609" max="4609" width="17.77734375" style="28" customWidth="1"/>
    <col min="4610" max="4610" width="23.21875" style="28" customWidth="1"/>
    <col min="4611" max="4611" width="18.5546875" style="28" customWidth="1"/>
    <col min="4612" max="4612" width="15.109375" style="28" customWidth="1"/>
    <col min="4613" max="4613" width="11.88671875" style="28" customWidth="1"/>
    <col min="4614" max="4614" width="12.6640625" style="28" customWidth="1"/>
    <col min="4615" max="4861" width="8.88671875" style="28"/>
    <col min="4862" max="4862" width="4.5546875" style="28" customWidth="1"/>
    <col min="4863" max="4863" width="16.109375" style="28" customWidth="1"/>
    <col min="4864" max="4864" width="14" style="28" customWidth="1"/>
    <col min="4865" max="4865" width="17.77734375" style="28" customWidth="1"/>
    <col min="4866" max="4866" width="23.21875" style="28" customWidth="1"/>
    <col min="4867" max="4867" width="18.5546875" style="28" customWidth="1"/>
    <col min="4868" max="4868" width="15.109375" style="28" customWidth="1"/>
    <col min="4869" max="4869" width="11.88671875" style="28" customWidth="1"/>
    <col min="4870" max="4870" width="12.6640625" style="28" customWidth="1"/>
    <col min="4871" max="5117" width="8.88671875" style="28"/>
    <col min="5118" max="5118" width="4.5546875" style="28" customWidth="1"/>
    <col min="5119" max="5119" width="16.109375" style="28" customWidth="1"/>
    <col min="5120" max="5120" width="14" style="28" customWidth="1"/>
    <col min="5121" max="5121" width="17.77734375" style="28" customWidth="1"/>
    <col min="5122" max="5122" width="23.21875" style="28" customWidth="1"/>
    <col min="5123" max="5123" width="18.5546875" style="28" customWidth="1"/>
    <col min="5124" max="5124" width="15.109375" style="28" customWidth="1"/>
    <col min="5125" max="5125" width="11.88671875" style="28" customWidth="1"/>
    <col min="5126" max="5126" width="12.6640625" style="28" customWidth="1"/>
    <col min="5127" max="5373" width="8.88671875" style="28"/>
    <col min="5374" max="5374" width="4.5546875" style="28" customWidth="1"/>
    <col min="5375" max="5375" width="16.109375" style="28" customWidth="1"/>
    <col min="5376" max="5376" width="14" style="28" customWidth="1"/>
    <col min="5377" max="5377" width="17.77734375" style="28" customWidth="1"/>
    <col min="5378" max="5378" width="23.21875" style="28" customWidth="1"/>
    <col min="5379" max="5379" width="18.5546875" style="28" customWidth="1"/>
    <col min="5380" max="5380" width="15.109375" style="28" customWidth="1"/>
    <col min="5381" max="5381" width="11.88671875" style="28" customWidth="1"/>
    <col min="5382" max="5382" width="12.6640625" style="28" customWidth="1"/>
    <col min="5383" max="5629" width="8.88671875" style="28"/>
    <col min="5630" max="5630" width="4.5546875" style="28" customWidth="1"/>
    <col min="5631" max="5631" width="16.109375" style="28" customWidth="1"/>
    <col min="5632" max="5632" width="14" style="28" customWidth="1"/>
    <col min="5633" max="5633" width="17.77734375" style="28" customWidth="1"/>
    <col min="5634" max="5634" width="23.21875" style="28" customWidth="1"/>
    <col min="5635" max="5635" width="18.5546875" style="28" customWidth="1"/>
    <col min="5636" max="5636" width="15.109375" style="28" customWidth="1"/>
    <col min="5637" max="5637" width="11.88671875" style="28" customWidth="1"/>
    <col min="5638" max="5638" width="12.6640625" style="28" customWidth="1"/>
    <col min="5639" max="5885" width="8.88671875" style="28"/>
    <col min="5886" max="5886" width="4.5546875" style="28" customWidth="1"/>
    <col min="5887" max="5887" width="16.109375" style="28" customWidth="1"/>
    <col min="5888" max="5888" width="14" style="28" customWidth="1"/>
    <col min="5889" max="5889" width="17.77734375" style="28" customWidth="1"/>
    <col min="5890" max="5890" width="23.21875" style="28" customWidth="1"/>
    <col min="5891" max="5891" width="18.5546875" style="28" customWidth="1"/>
    <col min="5892" max="5892" width="15.109375" style="28" customWidth="1"/>
    <col min="5893" max="5893" width="11.88671875" style="28" customWidth="1"/>
    <col min="5894" max="5894" width="12.6640625" style="28" customWidth="1"/>
    <col min="5895" max="6141" width="8.88671875" style="28"/>
    <col min="6142" max="6142" width="4.5546875" style="28" customWidth="1"/>
    <col min="6143" max="6143" width="16.109375" style="28" customWidth="1"/>
    <col min="6144" max="6144" width="14" style="28" customWidth="1"/>
    <col min="6145" max="6145" width="17.77734375" style="28" customWidth="1"/>
    <col min="6146" max="6146" width="23.21875" style="28" customWidth="1"/>
    <col min="6147" max="6147" width="18.5546875" style="28" customWidth="1"/>
    <col min="6148" max="6148" width="15.109375" style="28" customWidth="1"/>
    <col min="6149" max="6149" width="11.88671875" style="28" customWidth="1"/>
    <col min="6150" max="6150" width="12.6640625" style="28" customWidth="1"/>
    <col min="6151" max="6397" width="8.88671875" style="28"/>
    <col min="6398" max="6398" width="4.5546875" style="28" customWidth="1"/>
    <col min="6399" max="6399" width="16.109375" style="28" customWidth="1"/>
    <col min="6400" max="6400" width="14" style="28" customWidth="1"/>
    <col min="6401" max="6401" width="17.77734375" style="28" customWidth="1"/>
    <col min="6402" max="6402" width="23.21875" style="28" customWidth="1"/>
    <col min="6403" max="6403" width="18.5546875" style="28" customWidth="1"/>
    <col min="6404" max="6404" width="15.109375" style="28" customWidth="1"/>
    <col min="6405" max="6405" width="11.88671875" style="28" customWidth="1"/>
    <col min="6406" max="6406" width="12.6640625" style="28" customWidth="1"/>
    <col min="6407" max="6653" width="8.88671875" style="28"/>
    <col min="6654" max="6654" width="4.5546875" style="28" customWidth="1"/>
    <col min="6655" max="6655" width="16.109375" style="28" customWidth="1"/>
    <col min="6656" max="6656" width="14" style="28" customWidth="1"/>
    <col min="6657" max="6657" width="17.77734375" style="28" customWidth="1"/>
    <col min="6658" max="6658" width="23.21875" style="28" customWidth="1"/>
    <col min="6659" max="6659" width="18.5546875" style="28" customWidth="1"/>
    <col min="6660" max="6660" width="15.109375" style="28" customWidth="1"/>
    <col min="6661" max="6661" width="11.88671875" style="28" customWidth="1"/>
    <col min="6662" max="6662" width="12.6640625" style="28" customWidth="1"/>
    <col min="6663" max="6909" width="8.88671875" style="28"/>
    <col min="6910" max="6910" width="4.5546875" style="28" customWidth="1"/>
    <col min="6911" max="6911" width="16.109375" style="28" customWidth="1"/>
    <col min="6912" max="6912" width="14" style="28" customWidth="1"/>
    <col min="6913" max="6913" width="17.77734375" style="28" customWidth="1"/>
    <col min="6914" max="6914" width="23.21875" style="28" customWidth="1"/>
    <col min="6915" max="6915" width="18.5546875" style="28" customWidth="1"/>
    <col min="6916" max="6916" width="15.109375" style="28" customWidth="1"/>
    <col min="6917" max="6917" width="11.88671875" style="28" customWidth="1"/>
    <col min="6918" max="6918" width="12.6640625" style="28" customWidth="1"/>
    <col min="6919" max="7165" width="8.88671875" style="28"/>
    <col min="7166" max="7166" width="4.5546875" style="28" customWidth="1"/>
    <col min="7167" max="7167" width="16.109375" style="28" customWidth="1"/>
    <col min="7168" max="7168" width="14" style="28" customWidth="1"/>
    <col min="7169" max="7169" width="17.77734375" style="28" customWidth="1"/>
    <col min="7170" max="7170" width="23.21875" style="28" customWidth="1"/>
    <col min="7171" max="7171" width="18.5546875" style="28" customWidth="1"/>
    <col min="7172" max="7172" width="15.109375" style="28" customWidth="1"/>
    <col min="7173" max="7173" width="11.88671875" style="28" customWidth="1"/>
    <col min="7174" max="7174" width="12.6640625" style="28" customWidth="1"/>
    <col min="7175" max="7421" width="8.88671875" style="28"/>
    <col min="7422" max="7422" width="4.5546875" style="28" customWidth="1"/>
    <col min="7423" max="7423" width="16.109375" style="28" customWidth="1"/>
    <col min="7424" max="7424" width="14" style="28" customWidth="1"/>
    <col min="7425" max="7425" width="17.77734375" style="28" customWidth="1"/>
    <col min="7426" max="7426" width="23.21875" style="28" customWidth="1"/>
    <col min="7427" max="7427" width="18.5546875" style="28" customWidth="1"/>
    <col min="7428" max="7428" width="15.109375" style="28" customWidth="1"/>
    <col min="7429" max="7429" width="11.88671875" style="28" customWidth="1"/>
    <col min="7430" max="7430" width="12.6640625" style="28" customWidth="1"/>
    <col min="7431" max="7677" width="8.88671875" style="28"/>
    <col min="7678" max="7678" width="4.5546875" style="28" customWidth="1"/>
    <col min="7679" max="7679" width="16.109375" style="28" customWidth="1"/>
    <col min="7680" max="7680" width="14" style="28" customWidth="1"/>
    <col min="7681" max="7681" width="17.77734375" style="28" customWidth="1"/>
    <col min="7682" max="7682" width="23.21875" style="28" customWidth="1"/>
    <col min="7683" max="7683" width="18.5546875" style="28" customWidth="1"/>
    <col min="7684" max="7684" width="15.109375" style="28" customWidth="1"/>
    <col min="7685" max="7685" width="11.88671875" style="28" customWidth="1"/>
    <col min="7686" max="7686" width="12.6640625" style="28" customWidth="1"/>
    <col min="7687" max="7933" width="8.88671875" style="28"/>
    <col min="7934" max="7934" width="4.5546875" style="28" customWidth="1"/>
    <col min="7935" max="7935" width="16.109375" style="28" customWidth="1"/>
    <col min="7936" max="7936" width="14" style="28" customWidth="1"/>
    <col min="7937" max="7937" width="17.77734375" style="28" customWidth="1"/>
    <col min="7938" max="7938" width="23.21875" style="28" customWidth="1"/>
    <col min="7939" max="7939" width="18.5546875" style="28" customWidth="1"/>
    <col min="7940" max="7940" width="15.109375" style="28" customWidth="1"/>
    <col min="7941" max="7941" width="11.88671875" style="28" customWidth="1"/>
    <col min="7942" max="7942" width="12.6640625" style="28" customWidth="1"/>
    <col min="7943" max="8189" width="8.88671875" style="28"/>
    <col min="8190" max="8190" width="4.5546875" style="28" customWidth="1"/>
    <col min="8191" max="8191" width="16.109375" style="28" customWidth="1"/>
    <col min="8192" max="8192" width="14" style="28" customWidth="1"/>
    <col min="8193" max="8193" width="17.77734375" style="28" customWidth="1"/>
    <col min="8194" max="8194" width="23.21875" style="28" customWidth="1"/>
    <col min="8195" max="8195" width="18.5546875" style="28" customWidth="1"/>
    <col min="8196" max="8196" width="15.109375" style="28" customWidth="1"/>
    <col min="8197" max="8197" width="11.88671875" style="28" customWidth="1"/>
    <col min="8198" max="8198" width="12.6640625" style="28" customWidth="1"/>
    <col min="8199" max="8445" width="8.88671875" style="28"/>
    <col min="8446" max="8446" width="4.5546875" style="28" customWidth="1"/>
    <col min="8447" max="8447" width="16.109375" style="28" customWidth="1"/>
    <col min="8448" max="8448" width="14" style="28" customWidth="1"/>
    <col min="8449" max="8449" width="17.77734375" style="28" customWidth="1"/>
    <col min="8450" max="8450" width="23.21875" style="28" customWidth="1"/>
    <col min="8451" max="8451" width="18.5546875" style="28" customWidth="1"/>
    <col min="8452" max="8452" width="15.109375" style="28" customWidth="1"/>
    <col min="8453" max="8453" width="11.88671875" style="28" customWidth="1"/>
    <col min="8454" max="8454" width="12.6640625" style="28" customWidth="1"/>
    <col min="8455" max="8701" width="8.88671875" style="28"/>
    <col min="8702" max="8702" width="4.5546875" style="28" customWidth="1"/>
    <col min="8703" max="8703" width="16.109375" style="28" customWidth="1"/>
    <col min="8704" max="8704" width="14" style="28" customWidth="1"/>
    <col min="8705" max="8705" width="17.77734375" style="28" customWidth="1"/>
    <col min="8706" max="8706" width="23.21875" style="28" customWidth="1"/>
    <col min="8707" max="8707" width="18.5546875" style="28" customWidth="1"/>
    <col min="8708" max="8708" width="15.109375" style="28" customWidth="1"/>
    <col min="8709" max="8709" width="11.88671875" style="28" customWidth="1"/>
    <col min="8710" max="8710" width="12.6640625" style="28" customWidth="1"/>
    <col min="8711" max="8957" width="8.88671875" style="28"/>
    <col min="8958" max="8958" width="4.5546875" style="28" customWidth="1"/>
    <col min="8959" max="8959" width="16.109375" style="28" customWidth="1"/>
    <col min="8960" max="8960" width="14" style="28" customWidth="1"/>
    <col min="8961" max="8961" width="17.77734375" style="28" customWidth="1"/>
    <col min="8962" max="8962" width="23.21875" style="28" customWidth="1"/>
    <col min="8963" max="8963" width="18.5546875" style="28" customWidth="1"/>
    <col min="8964" max="8964" width="15.109375" style="28" customWidth="1"/>
    <col min="8965" max="8965" width="11.88671875" style="28" customWidth="1"/>
    <col min="8966" max="8966" width="12.6640625" style="28" customWidth="1"/>
    <col min="8967" max="9213" width="8.88671875" style="28"/>
    <col min="9214" max="9214" width="4.5546875" style="28" customWidth="1"/>
    <col min="9215" max="9215" width="16.109375" style="28" customWidth="1"/>
    <col min="9216" max="9216" width="14" style="28" customWidth="1"/>
    <col min="9217" max="9217" width="17.77734375" style="28" customWidth="1"/>
    <col min="9218" max="9218" width="23.21875" style="28" customWidth="1"/>
    <col min="9219" max="9219" width="18.5546875" style="28" customWidth="1"/>
    <col min="9220" max="9220" width="15.109375" style="28" customWidth="1"/>
    <col min="9221" max="9221" width="11.88671875" style="28" customWidth="1"/>
    <col min="9222" max="9222" width="12.6640625" style="28" customWidth="1"/>
    <col min="9223" max="9469" width="8.88671875" style="28"/>
    <col min="9470" max="9470" width="4.5546875" style="28" customWidth="1"/>
    <col min="9471" max="9471" width="16.109375" style="28" customWidth="1"/>
    <col min="9472" max="9472" width="14" style="28" customWidth="1"/>
    <col min="9473" max="9473" width="17.77734375" style="28" customWidth="1"/>
    <col min="9474" max="9474" width="23.21875" style="28" customWidth="1"/>
    <col min="9475" max="9475" width="18.5546875" style="28" customWidth="1"/>
    <col min="9476" max="9476" width="15.109375" style="28" customWidth="1"/>
    <col min="9477" max="9477" width="11.88671875" style="28" customWidth="1"/>
    <col min="9478" max="9478" width="12.6640625" style="28" customWidth="1"/>
    <col min="9479" max="9725" width="8.88671875" style="28"/>
    <col min="9726" max="9726" width="4.5546875" style="28" customWidth="1"/>
    <col min="9727" max="9727" width="16.109375" style="28" customWidth="1"/>
    <col min="9728" max="9728" width="14" style="28" customWidth="1"/>
    <col min="9729" max="9729" width="17.77734375" style="28" customWidth="1"/>
    <col min="9730" max="9730" width="23.21875" style="28" customWidth="1"/>
    <col min="9731" max="9731" width="18.5546875" style="28" customWidth="1"/>
    <col min="9732" max="9732" width="15.109375" style="28" customWidth="1"/>
    <col min="9733" max="9733" width="11.88671875" style="28" customWidth="1"/>
    <col min="9734" max="9734" width="12.6640625" style="28" customWidth="1"/>
    <col min="9735" max="9981" width="8.88671875" style="28"/>
    <col min="9982" max="9982" width="4.5546875" style="28" customWidth="1"/>
    <col min="9983" max="9983" width="16.109375" style="28" customWidth="1"/>
    <col min="9984" max="9984" width="14" style="28" customWidth="1"/>
    <col min="9985" max="9985" width="17.77734375" style="28" customWidth="1"/>
    <col min="9986" max="9986" width="23.21875" style="28" customWidth="1"/>
    <col min="9987" max="9987" width="18.5546875" style="28" customWidth="1"/>
    <col min="9988" max="9988" width="15.109375" style="28" customWidth="1"/>
    <col min="9989" max="9989" width="11.88671875" style="28" customWidth="1"/>
    <col min="9990" max="9990" width="12.6640625" style="28" customWidth="1"/>
    <col min="9991" max="10237" width="8.88671875" style="28"/>
    <col min="10238" max="10238" width="4.5546875" style="28" customWidth="1"/>
    <col min="10239" max="10239" width="16.109375" style="28" customWidth="1"/>
    <col min="10240" max="10240" width="14" style="28" customWidth="1"/>
    <col min="10241" max="10241" width="17.77734375" style="28" customWidth="1"/>
    <col min="10242" max="10242" width="23.21875" style="28" customWidth="1"/>
    <col min="10243" max="10243" width="18.5546875" style="28" customWidth="1"/>
    <col min="10244" max="10244" width="15.109375" style="28" customWidth="1"/>
    <col min="10245" max="10245" width="11.88671875" style="28" customWidth="1"/>
    <col min="10246" max="10246" width="12.6640625" style="28" customWidth="1"/>
    <col min="10247" max="10493" width="8.88671875" style="28"/>
    <col min="10494" max="10494" width="4.5546875" style="28" customWidth="1"/>
    <col min="10495" max="10495" width="16.109375" style="28" customWidth="1"/>
    <col min="10496" max="10496" width="14" style="28" customWidth="1"/>
    <col min="10497" max="10497" width="17.77734375" style="28" customWidth="1"/>
    <col min="10498" max="10498" width="23.21875" style="28" customWidth="1"/>
    <col min="10499" max="10499" width="18.5546875" style="28" customWidth="1"/>
    <col min="10500" max="10500" width="15.109375" style="28" customWidth="1"/>
    <col min="10501" max="10501" width="11.88671875" style="28" customWidth="1"/>
    <col min="10502" max="10502" width="12.6640625" style="28" customWidth="1"/>
    <col min="10503" max="10749" width="8.88671875" style="28"/>
    <col min="10750" max="10750" width="4.5546875" style="28" customWidth="1"/>
    <col min="10751" max="10751" width="16.109375" style="28" customWidth="1"/>
    <col min="10752" max="10752" width="14" style="28" customWidth="1"/>
    <col min="10753" max="10753" width="17.77734375" style="28" customWidth="1"/>
    <col min="10754" max="10754" width="23.21875" style="28" customWidth="1"/>
    <col min="10755" max="10755" width="18.5546875" style="28" customWidth="1"/>
    <col min="10756" max="10756" width="15.109375" style="28" customWidth="1"/>
    <col min="10757" max="10757" width="11.88671875" style="28" customWidth="1"/>
    <col min="10758" max="10758" width="12.6640625" style="28" customWidth="1"/>
    <col min="10759" max="11005" width="8.88671875" style="28"/>
    <col min="11006" max="11006" width="4.5546875" style="28" customWidth="1"/>
    <col min="11007" max="11007" width="16.109375" style="28" customWidth="1"/>
    <col min="11008" max="11008" width="14" style="28" customWidth="1"/>
    <col min="11009" max="11009" width="17.77734375" style="28" customWidth="1"/>
    <col min="11010" max="11010" width="23.21875" style="28" customWidth="1"/>
    <col min="11011" max="11011" width="18.5546875" style="28" customWidth="1"/>
    <col min="11012" max="11012" width="15.109375" style="28" customWidth="1"/>
    <col min="11013" max="11013" width="11.88671875" style="28" customWidth="1"/>
    <col min="11014" max="11014" width="12.6640625" style="28" customWidth="1"/>
    <col min="11015" max="11261" width="8.88671875" style="28"/>
    <col min="11262" max="11262" width="4.5546875" style="28" customWidth="1"/>
    <col min="11263" max="11263" width="16.109375" style="28" customWidth="1"/>
    <col min="11264" max="11264" width="14" style="28" customWidth="1"/>
    <col min="11265" max="11265" width="17.77734375" style="28" customWidth="1"/>
    <col min="11266" max="11266" width="23.21875" style="28" customWidth="1"/>
    <col min="11267" max="11267" width="18.5546875" style="28" customWidth="1"/>
    <col min="11268" max="11268" width="15.109375" style="28" customWidth="1"/>
    <col min="11269" max="11269" width="11.88671875" style="28" customWidth="1"/>
    <col min="11270" max="11270" width="12.6640625" style="28" customWidth="1"/>
    <col min="11271" max="11517" width="8.88671875" style="28"/>
    <col min="11518" max="11518" width="4.5546875" style="28" customWidth="1"/>
    <col min="11519" max="11519" width="16.109375" style="28" customWidth="1"/>
    <col min="11520" max="11520" width="14" style="28" customWidth="1"/>
    <col min="11521" max="11521" width="17.77734375" style="28" customWidth="1"/>
    <col min="11522" max="11522" width="23.21875" style="28" customWidth="1"/>
    <col min="11523" max="11523" width="18.5546875" style="28" customWidth="1"/>
    <col min="11524" max="11524" width="15.109375" style="28" customWidth="1"/>
    <col min="11525" max="11525" width="11.88671875" style="28" customWidth="1"/>
    <col min="11526" max="11526" width="12.6640625" style="28" customWidth="1"/>
    <col min="11527" max="11773" width="8.88671875" style="28"/>
    <col min="11774" max="11774" width="4.5546875" style="28" customWidth="1"/>
    <col min="11775" max="11775" width="16.109375" style="28" customWidth="1"/>
    <col min="11776" max="11776" width="14" style="28" customWidth="1"/>
    <col min="11777" max="11777" width="17.77734375" style="28" customWidth="1"/>
    <col min="11778" max="11778" width="23.21875" style="28" customWidth="1"/>
    <col min="11779" max="11779" width="18.5546875" style="28" customWidth="1"/>
    <col min="11780" max="11780" width="15.109375" style="28" customWidth="1"/>
    <col min="11781" max="11781" width="11.88671875" style="28" customWidth="1"/>
    <col min="11782" max="11782" width="12.6640625" style="28" customWidth="1"/>
    <col min="11783" max="12029" width="8.88671875" style="28"/>
    <col min="12030" max="12030" width="4.5546875" style="28" customWidth="1"/>
    <col min="12031" max="12031" width="16.109375" style="28" customWidth="1"/>
    <col min="12032" max="12032" width="14" style="28" customWidth="1"/>
    <col min="12033" max="12033" width="17.77734375" style="28" customWidth="1"/>
    <col min="12034" max="12034" width="23.21875" style="28" customWidth="1"/>
    <col min="12035" max="12035" width="18.5546875" style="28" customWidth="1"/>
    <col min="12036" max="12036" width="15.109375" style="28" customWidth="1"/>
    <col min="12037" max="12037" width="11.88671875" style="28" customWidth="1"/>
    <col min="12038" max="12038" width="12.6640625" style="28" customWidth="1"/>
    <col min="12039" max="12285" width="8.88671875" style="28"/>
    <col min="12286" max="12286" width="4.5546875" style="28" customWidth="1"/>
    <col min="12287" max="12287" width="16.109375" style="28" customWidth="1"/>
    <col min="12288" max="12288" width="14" style="28" customWidth="1"/>
    <col min="12289" max="12289" width="17.77734375" style="28" customWidth="1"/>
    <col min="12290" max="12290" width="23.21875" style="28" customWidth="1"/>
    <col min="12291" max="12291" width="18.5546875" style="28" customWidth="1"/>
    <col min="12292" max="12292" width="15.109375" style="28" customWidth="1"/>
    <col min="12293" max="12293" width="11.88671875" style="28" customWidth="1"/>
    <col min="12294" max="12294" width="12.6640625" style="28" customWidth="1"/>
    <col min="12295" max="12541" width="8.88671875" style="28"/>
    <col min="12542" max="12542" width="4.5546875" style="28" customWidth="1"/>
    <col min="12543" max="12543" width="16.109375" style="28" customWidth="1"/>
    <col min="12544" max="12544" width="14" style="28" customWidth="1"/>
    <col min="12545" max="12545" width="17.77734375" style="28" customWidth="1"/>
    <col min="12546" max="12546" width="23.21875" style="28" customWidth="1"/>
    <col min="12547" max="12547" width="18.5546875" style="28" customWidth="1"/>
    <col min="12548" max="12548" width="15.109375" style="28" customWidth="1"/>
    <col min="12549" max="12549" width="11.88671875" style="28" customWidth="1"/>
    <col min="12550" max="12550" width="12.6640625" style="28" customWidth="1"/>
    <col min="12551" max="12797" width="8.88671875" style="28"/>
    <col min="12798" max="12798" width="4.5546875" style="28" customWidth="1"/>
    <col min="12799" max="12799" width="16.109375" style="28" customWidth="1"/>
    <col min="12800" max="12800" width="14" style="28" customWidth="1"/>
    <col min="12801" max="12801" width="17.77734375" style="28" customWidth="1"/>
    <col min="12802" max="12802" width="23.21875" style="28" customWidth="1"/>
    <col min="12803" max="12803" width="18.5546875" style="28" customWidth="1"/>
    <col min="12804" max="12804" width="15.109375" style="28" customWidth="1"/>
    <col min="12805" max="12805" width="11.88671875" style="28" customWidth="1"/>
    <col min="12806" max="12806" width="12.6640625" style="28" customWidth="1"/>
    <col min="12807" max="13053" width="8.88671875" style="28"/>
    <col min="13054" max="13054" width="4.5546875" style="28" customWidth="1"/>
    <col min="13055" max="13055" width="16.109375" style="28" customWidth="1"/>
    <col min="13056" max="13056" width="14" style="28" customWidth="1"/>
    <col min="13057" max="13057" width="17.77734375" style="28" customWidth="1"/>
    <col min="13058" max="13058" width="23.21875" style="28" customWidth="1"/>
    <col min="13059" max="13059" width="18.5546875" style="28" customWidth="1"/>
    <col min="13060" max="13060" width="15.109375" style="28" customWidth="1"/>
    <col min="13061" max="13061" width="11.88671875" style="28" customWidth="1"/>
    <col min="13062" max="13062" width="12.6640625" style="28" customWidth="1"/>
    <col min="13063" max="13309" width="8.88671875" style="28"/>
    <col min="13310" max="13310" width="4.5546875" style="28" customWidth="1"/>
    <col min="13311" max="13311" width="16.109375" style="28" customWidth="1"/>
    <col min="13312" max="13312" width="14" style="28" customWidth="1"/>
    <col min="13313" max="13313" width="17.77734375" style="28" customWidth="1"/>
    <col min="13314" max="13314" width="23.21875" style="28" customWidth="1"/>
    <col min="13315" max="13315" width="18.5546875" style="28" customWidth="1"/>
    <col min="13316" max="13316" width="15.109375" style="28" customWidth="1"/>
    <col min="13317" max="13317" width="11.88671875" style="28" customWidth="1"/>
    <col min="13318" max="13318" width="12.6640625" style="28" customWidth="1"/>
    <col min="13319" max="13565" width="8.88671875" style="28"/>
    <col min="13566" max="13566" width="4.5546875" style="28" customWidth="1"/>
    <col min="13567" max="13567" width="16.109375" style="28" customWidth="1"/>
    <col min="13568" max="13568" width="14" style="28" customWidth="1"/>
    <col min="13569" max="13569" width="17.77734375" style="28" customWidth="1"/>
    <col min="13570" max="13570" width="23.21875" style="28" customWidth="1"/>
    <col min="13571" max="13571" width="18.5546875" style="28" customWidth="1"/>
    <col min="13572" max="13572" width="15.109375" style="28" customWidth="1"/>
    <col min="13573" max="13573" width="11.88671875" style="28" customWidth="1"/>
    <col min="13574" max="13574" width="12.6640625" style="28" customWidth="1"/>
    <col min="13575" max="13821" width="8.88671875" style="28"/>
    <col min="13822" max="13822" width="4.5546875" style="28" customWidth="1"/>
    <col min="13823" max="13823" width="16.109375" style="28" customWidth="1"/>
    <col min="13824" max="13824" width="14" style="28" customWidth="1"/>
    <col min="13825" max="13825" width="17.77734375" style="28" customWidth="1"/>
    <col min="13826" max="13826" width="23.21875" style="28" customWidth="1"/>
    <col min="13827" max="13827" width="18.5546875" style="28" customWidth="1"/>
    <col min="13828" max="13828" width="15.109375" style="28" customWidth="1"/>
    <col min="13829" max="13829" width="11.88671875" style="28" customWidth="1"/>
    <col min="13830" max="13830" width="12.6640625" style="28" customWidth="1"/>
    <col min="13831" max="14077" width="8.88671875" style="28"/>
    <col min="14078" max="14078" width="4.5546875" style="28" customWidth="1"/>
    <col min="14079" max="14079" width="16.109375" style="28" customWidth="1"/>
    <col min="14080" max="14080" width="14" style="28" customWidth="1"/>
    <col min="14081" max="14081" width="17.77734375" style="28" customWidth="1"/>
    <col min="14082" max="14082" width="23.21875" style="28" customWidth="1"/>
    <col min="14083" max="14083" width="18.5546875" style="28" customWidth="1"/>
    <col min="14084" max="14084" width="15.109375" style="28" customWidth="1"/>
    <col min="14085" max="14085" width="11.88671875" style="28" customWidth="1"/>
    <col min="14086" max="14086" width="12.6640625" style="28" customWidth="1"/>
    <col min="14087" max="14333" width="8.88671875" style="28"/>
    <col min="14334" max="14334" width="4.5546875" style="28" customWidth="1"/>
    <col min="14335" max="14335" width="16.109375" style="28" customWidth="1"/>
    <col min="14336" max="14336" width="14" style="28" customWidth="1"/>
    <col min="14337" max="14337" width="17.77734375" style="28" customWidth="1"/>
    <col min="14338" max="14338" width="23.21875" style="28" customWidth="1"/>
    <col min="14339" max="14339" width="18.5546875" style="28" customWidth="1"/>
    <col min="14340" max="14340" width="15.109375" style="28" customWidth="1"/>
    <col min="14341" max="14341" width="11.88671875" style="28" customWidth="1"/>
    <col min="14342" max="14342" width="12.6640625" style="28" customWidth="1"/>
    <col min="14343" max="14589" width="8.88671875" style="28"/>
    <col min="14590" max="14590" width="4.5546875" style="28" customWidth="1"/>
    <col min="14591" max="14591" width="16.109375" style="28" customWidth="1"/>
    <col min="14592" max="14592" width="14" style="28" customWidth="1"/>
    <col min="14593" max="14593" width="17.77734375" style="28" customWidth="1"/>
    <col min="14594" max="14594" width="23.21875" style="28" customWidth="1"/>
    <col min="14595" max="14595" width="18.5546875" style="28" customWidth="1"/>
    <col min="14596" max="14596" width="15.109375" style="28" customWidth="1"/>
    <col min="14597" max="14597" width="11.88671875" style="28" customWidth="1"/>
    <col min="14598" max="14598" width="12.6640625" style="28" customWidth="1"/>
    <col min="14599" max="14845" width="8.88671875" style="28"/>
    <col min="14846" max="14846" width="4.5546875" style="28" customWidth="1"/>
    <col min="14847" max="14847" width="16.109375" style="28" customWidth="1"/>
    <col min="14848" max="14848" width="14" style="28" customWidth="1"/>
    <col min="14849" max="14849" width="17.77734375" style="28" customWidth="1"/>
    <col min="14850" max="14850" width="23.21875" style="28" customWidth="1"/>
    <col min="14851" max="14851" width="18.5546875" style="28" customWidth="1"/>
    <col min="14852" max="14852" width="15.109375" style="28" customWidth="1"/>
    <col min="14853" max="14853" width="11.88671875" style="28" customWidth="1"/>
    <col min="14854" max="14854" width="12.6640625" style="28" customWidth="1"/>
    <col min="14855" max="15101" width="8.88671875" style="28"/>
    <col min="15102" max="15102" width="4.5546875" style="28" customWidth="1"/>
    <col min="15103" max="15103" width="16.109375" style="28" customWidth="1"/>
    <col min="15104" max="15104" width="14" style="28" customWidth="1"/>
    <col min="15105" max="15105" width="17.77734375" style="28" customWidth="1"/>
    <col min="15106" max="15106" width="23.21875" style="28" customWidth="1"/>
    <col min="15107" max="15107" width="18.5546875" style="28" customWidth="1"/>
    <col min="15108" max="15108" width="15.109375" style="28" customWidth="1"/>
    <col min="15109" max="15109" width="11.88671875" style="28" customWidth="1"/>
    <col min="15110" max="15110" width="12.6640625" style="28" customWidth="1"/>
    <col min="15111" max="15357" width="8.88671875" style="28"/>
    <col min="15358" max="15358" width="4.5546875" style="28" customWidth="1"/>
    <col min="15359" max="15359" width="16.109375" style="28" customWidth="1"/>
    <col min="15360" max="15360" width="14" style="28" customWidth="1"/>
    <col min="15361" max="15361" width="17.77734375" style="28" customWidth="1"/>
    <col min="15362" max="15362" width="23.21875" style="28" customWidth="1"/>
    <col min="15363" max="15363" width="18.5546875" style="28" customWidth="1"/>
    <col min="15364" max="15364" width="15.109375" style="28" customWidth="1"/>
    <col min="15365" max="15365" width="11.88671875" style="28" customWidth="1"/>
    <col min="15366" max="15366" width="12.6640625" style="28" customWidth="1"/>
    <col min="15367" max="15613" width="8.88671875" style="28"/>
    <col min="15614" max="15614" width="4.5546875" style="28" customWidth="1"/>
    <col min="15615" max="15615" width="16.109375" style="28" customWidth="1"/>
    <col min="15616" max="15616" width="14" style="28" customWidth="1"/>
    <col min="15617" max="15617" width="17.77734375" style="28" customWidth="1"/>
    <col min="15618" max="15618" width="23.21875" style="28" customWidth="1"/>
    <col min="15619" max="15619" width="18.5546875" style="28" customWidth="1"/>
    <col min="15620" max="15620" width="15.109375" style="28" customWidth="1"/>
    <col min="15621" max="15621" width="11.88671875" style="28" customWidth="1"/>
    <col min="15622" max="15622" width="12.6640625" style="28" customWidth="1"/>
    <col min="15623" max="15869" width="8.88671875" style="28"/>
    <col min="15870" max="15870" width="4.5546875" style="28" customWidth="1"/>
    <col min="15871" max="15871" width="16.109375" style="28" customWidth="1"/>
    <col min="15872" max="15872" width="14" style="28" customWidth="1"/>
    <col min="15873" max="15873" width="17.77734375" style="28" customWidth="1"/>
    <col min="15874" max="15874" width="23.21875" style="28" customWidth="1"/>
    <col min="15875" max="15875" width="18.5546875" style="28" customWidth="1"/>
    <col min="15876" max="15876" width="15.109375" style="28" customWidth="1"/>
    <col min="15877" max="15877" width="11.88671875" style="28" customWidth="1"/>
    <col min="15878" max="15878" width="12.6640625" style="28" customWidth="1"/>
    <col min="15879" max="16125" width="8.88671875" style="28"/>
    <col min="16126" max="16126" width="4.5546875" style="28" customWidth="1"/>
    <col min="16127" max="16127" width="16.109375" style="28" customWidth="1"/>
    <col min="16128" max="16128" width="14" style="28" customWidth="1"/>
    <col min="16129" max="16129" width="17.77734375" style="28" customWidth="1"/>
    <col min="16130" max="16130" width="23.21875" style="28" customWidth="1"/>
    <col min="16131" max="16131" width="18.5546875" style="28" customWidth="1"/>
    <col min="16132" max="16132" width="15.109375" style="28" customWidth="1"/>
    <col min="16133" max="16133" width="11.88671875" style="28" customWidth="1"/>
    <col min="16134" max="16134" width="12.6640625" style="28" customWidth="1"/>
    <col min="16135" max="16384" width="8.88671875" style="28"/>
  </cols>
  <sheetData>
    <row r="1" spans="1:6" s="27" customFormat="1" ht="21" customHeight="1" x14ac:dyDescent="0.2">
      <c r="A1" s="63" t="s">
        <v>94</v>
      </c>
      <c r="B1" s="63"/>
      <c r="C1" s="63"/>
      <c r="D1" s="63"/>
      <c r="E1" s="63"/>
      <c r="F1" s="63"/>
    </row>
    <row r="2" spans="1:6" s="27" customFormat="1" ht="21" customHeight="1" x14ac:dyDescent="0.2">
      <c r="A2" s="63" t="s">
        <v>92</v>
      </c>
      <c r="B2" s="63"/>
      <c r="C2" s="63"/>
      <c r="D2" s="63"/>
      <c r="E2" s="63"/>
      <c r="F2" s="63"/>
    </row>
    <row r="3" spans="1:6" s="27" customFormat="1" ht="23.25" customHeight="1" x14ac:dyDescent="0.2">
      <c r="A3" s="63" t="s">
        <v>95</v>
      </c>
      <c r="B3" s="63"/>
      <c r="C3" s="63"/>
      <c r="D3" s="63"/>
      <c r="E3" s="63"/>
      <c r="F3" s="63"/>
    </row>
    <row r="4" spans="1:6" ht="21" customHeight="1" x14ac:dyDescent="0.2">
      <c r="A4" s="53" t="s">
        <v>90</v>
      </c>
      <c r="B4" s="53"/>
      <c r="C4" s="53"/>
      <c r="D4" s="53"/>
      <c r="E4" s="53"/>
      <c r="F4" s="53"/>
    </row>
    <row r="5" spans="1:6" ht="21" customHeight="1" x14ac:dyDescent="0.2">
      <c r="A5" s="53" t="s">
        <v>96</v>
      </c>
      <c r="B5" s="53"/>
      <c r="C5" s="53"/>
      <c r="D5" s="53"/>
      <c r="E5" s="53"/>
      <c r="F5" s="53"/>
    </row>
    <row r="6" spans="1:6" ht="21" customHeight="1" x14ac:dyDescent="0.2">
      <c r="A6" s="53" t="s">
        <v>97</v>
      </c>
      <c r="B6" s="53"/>
      <c r="C6" s="53"/>
      <c r="D6" s="53"/>
      <c r="E6" s="53"/>
      <c r="F6" s="53"/>
    </row>
    <row r="7" spans="1:6" ht="21" customHeight="1" x14ac:dyDescent="0.2">
      <c r="A7" s="53" t="s">
        <v>98</v>
      </c>
      <c r="B7" s="53"/>
      <c r="C7" s="53"/>
      <c r="D7" s="53"/>
      <c r="E7" s="53"/>
      <c r="F7" s="53"/>
    </row>
    <row r="8" spans="1:6" ht="38.25" customHeight="1" x14ac:dyDescent="0.2">
      <c r="A8" s="54" t="s">
        <v>88</v>
      </c>
      <c r="B8" s="57" t="s">
        <v>87</v>
      </c>
      <c r="C8" s="60" t="s">
        <v>99</v>
      </c>
      <c r="D8" s="57" t="s">
        <v>100</v>
      </c>
      <c r="E8" s="26" t="s">
        <v>101</v>
      </c>
      <c r="F8" s="29" t="s">
        <v>102</v>
      </c>
    </row>
    <row r="9" spans="1:6" ht="21" customHeight="1" outlineLevel="1" x14ac:dyDescent="0.2">
      <c r="A9" s="55"/>
      <c r="B9" s="58"/>
      <c r="C9" s="61"/>
      <c r="D9" s="58"/>
      <c r="E9" s="30" t="s">
        <v>103</v>
      </c>
      <c r="F9" s="31" t="s">
        <v>104</v>
      </c>
    </row>
    <row r="10" spans="1:6" ht="21" customHeight="1" outlineLevel="1" x14ac:dyDescent="0.2">
      <c r="A10" s="56"/>
      <c r="B10" s="59"/>
      <c r="C10" s="62"/>
      <c r="D10" s="59"/>
      <c r="E10" s="32" t="s">
        <v>105</v>
      </c>
      <c r="F10" s="33" t="s">
        <v>106</v>
      </c>
    </row>
    <row r="11" spans="1:6" ht="21" customHeight="1" outlineLevel="2" x14ac:dyDescent="0.2">
      <c r="A11" s="18">
        <v>1</v>
      </c>
      <c r="B11" s="34" t="s">
        <v>107</v>
      </c>
      <c r="C11" s="35" t="s">
        <v>108</v>
      </c>
      <c r="D11" s="35" t="s">
        <v>109</v>
      </c>
      <c r="E11" s="36"/>
      <c r="F11" s="36">
        <v>16254</v>
      </c>
    </row>
    <row r="12" spans="1:6" ht="21" customHeight="1" outlineLevel="2" x14ac:dyDescent="0.2">
      <c r="A12" s="18">
        <f>+A11+1</f>
        <v>2</v>
      </c>
      <c r="B12" s="34" t="s">
        <v>107</v>
      </c>
      <c r="C12" s="35" t="s">
        <v>110</v>
      </c>
      <c r="D12" s="35" t="s">
        <v>111</v>
      </c>
      <c r="E12" s="36">
        <v>92370</v>
      </c>
      <c r="F12" s="36">
        <v>2771.1</v>
      </c>
    </row>
    <row r="13" spans="1:6" ht="21" customHeight="1" outlineLevel="2" x14ac:dyDescent="0.2">
      <c r="A13" s="18">
        <f t="shared" ref="A13:A74" si="0">+A12+1</f>
        <v>3</v>
      </c>
      <c r="B13" s="34" t="s">
        <v>107</v>
      </c>
      <c r="C13" s="35" t="s">
        <v>112</v>
      </c>
      <c r="D13" s="35" t="s">
        <v>113</v>
      </c>
      <c r="E13" s="36"/>
      <c r="F13" s="36">
        <v>37767.15</v>
      </c>
    </row>
    <row r="14" spans="1:6" ht="21" customHeight="1" outlineLevel="2" x14ac:dyDescent="0.2">
      <c r="A14" s="18">
        <f t="shared" si="0"/>
        <v>4</v>
      </c>
      <c r="B14" s="34" t="s">
        <v>107</v>
      </c>
      <c r="C14" s="35" t="s">
        <v>112</v>
      </c>
      <c r="D14" s="35" t="s">
        <v>114</v>
      </c>
      <c r="E14" s="36"/>
      <c r="F14" s="36">
        <v>24938.43</v>
      </c>
    </row>
    <row r="15" spans="1:6" s="41" customFormat="1" ht="21" customHeight="1" outlineLevel="1" thickBot="1" x14ac:dyDescent="0.25">
      <c r="A15" s="37"/>
      <c r="B15" s="38" t="s">
        <v>115</v>
      </c>
      <c r="C15" s="39"/>
      <c r="D15" s="39"/>
      <c r="E15" s="40">
        <f>SUBTOTAL(9,E11:E14)</f>
        <v>92370</v>
      </c>
      <c r="F15" s="40">
        <f>SUBTOTAL(9,F11:F14)</f>
        <v>81730.679999999993</v>
      </c>
    </row>
    <row r="16" spans="1:6" ht="21" customHeight="1" outlineLevel="2" thickTop="1" x14ac:dyDescent="0.2">
      <c r="A16" s="42">
        <v>1</v>
      </c>
      <c r="B16" s="43" t="s">
        <v>116</v>
      </c>
      <c r="C16" s="44" t="s">
        <v>117</v>
      </c>
      <c r="D16" s="44" t="s">
        <v>118</v>
      </c>
      <c r="E16" s="45"/>
      <c r="F16" s="45">
        <v>57782.61</v>
      </c>
    </row>
    <row r="17" spans="1:6" ht="21" customHeight="1" outlineLevel="2" x14ac:dyDescent="0.2">
      <c r="A17" s="18">
        <f t="shared" si="0"/>
        <v>2</v>
      </c>
      <c r="B17" s="34" t="s">
        <v>116</v>
      </c>
      <c r="C17" s="35" t="s">
        <v>117</v>
      </c>
      <c r="D17" s="35" t="s">
        <v>119</v>
      </c>
      <c r="E17" s="36">
        <v>491610</v>
      </c>
      <c r="F17" s="36">
        <v>62175.12</v>
      </c>
    </row>
    <row r="18" spans="1:6" ht="21" customHeight="1" outlineLevel="2" x14ac:dyDescent="0.2">
      <c r="A18" s="18">
        <f t="shared" si="0"/>
        <v>3</v>
      </c>
      <c r="B18" s="34" t="s">
        <v>116</v>
      </c>
      <c r="C18" s="35" t="s">
        <v>117</v>
      </c>
      <c r="D18" s="35" t="s">
        <v>120</v>
      </c>
      <c r="E18" s="36">
        <v>165060</v>
      </c>
      <c r="F18" s="36">
        <v>7728</v>
      </c>
    </row>
    <row r="19" spans="1:6" ht="21" customHeight="1" outlineLevel="2" x14ac:dyDescent="0.2">
      <c r="A19" s="18">
        <f t="shared" si="0"/>
        <v>4</v>
      </c>
      <c r="B19" s="34" t="s">
        <v>116</v>
      </c>
      <c r="C19" s="35" t="s">
        <v>121</v>
      </c>
      <c r="D19" s="35" t="s">
        <v>122</v>
      </c>
      <c r="E19" s="36"/>
      <c r="F19" s="36">
        <v>41802.959999999999</v>
      </c>
    </row>
    <row r="20" spans="1:6" ht="21" customHeight="1" outlineLevel="2" x14ac:dyDescent="0.2">
      <c r="A20" s="18">
        <f t="shared" si="0"/>
        <v>5</v>
      </c>
      <c r="B20" s="34" t="s">
        <v>116</v>
      </c>
      <c r="C20" s="35" t="s">
        <v>123</v>
      </c>
      <c r="D20" s="35" t="s">
        <v>124</v>
      </c>
      <c r="E20" s="36">
        <v>144600</v>
      </c>
      <c r="F20" s="36"/>
    </row>
    <row r="21" spans="1:6" ht="21" customHeight="1" outlineLevel="2" x14ac:dyDescent="0.2">
      <c r="A21" s="18">
        <f t="shared" si="0"/>
        <v>6</v>
      </c>
      <c r="B21" s="34" t="s">
        <v>116</v>
      </c>
      <c r="C21" s="35" t="s">
        <v>123</v>
      </c>
      <c r="D21" s="35" t="s">
        <v>125</v>
      </c>
      <c r="E21" s="36">
        <v>70020</v>
      </c>
      <c r="F21" s="36"/>
    </row>
    <row r="22" spans="1:6" ht="21" customHeight="1" outlineLevel="2" x14ac:dyDescent="0.2">
      <c r="A22" s="18">
        <f t="shared" si="0"/>
        <v>7</v>
      </c>
      <c r="B22" s="34" t="s">
        <v>116</v>
      </c>
      <c r="C22" s="35" t="s">
        <v>123</v>
      </c>
      <c r="D22" s="35" t="s">
        <v>126</v>
      </c>
      <c r="E22" s="36">
        <v>109920</v>
      </c>
      <c r="F22" s="36"/>
    </row>
    <row r="23" spans="1:6" ht="21" customHeight="1" outlineLevel="2" x14ac:dyDescent="0.2">
      <c r="A23" s="18">
        <f t="shared" si="0"/>
        <v>8</v>
      </c>
      <c r="B23" s="34" t="s">
        <v>116</v>
      </c>
      <c r="C23" s="35" t="s">
        <v>123</v>
      </c>
      <c r="D23" s="35" t="s">
        <v>127</v>
      </c>
      <c r="E23" s="36">
        <v>179100</v>
      </c>
      <c r="F23" s="36">
        <v>25029.78</v>
      </c>
    </row>
    <row r="24" spans="1:6" ht="21" customHeight="1" outlineLevel="2" x14ac:dyDescent="0.2">
      <c r="A24" s="18">
        <f t="shared" si="0"/>
        <v>9</v>
      </c>
      <c r="B24" s="34" t="s">
        <v>116</v>
      </c>
      <c r="C24" s="35" t="s">
        <v>128</v>
      </c>
      <c r="D24" s="35" t="s">
        <v>129</v>
      </c>
      <c r="E24" s="36"/>
      <c r="F24" s="36">
        <v>39495.300000000003</v>
      </c>
    </row>
    <row r="25" spans="1:6" ht="21" customHeight="1" outlineLevel="2" x14ac:dyDescent="0.2">
      <c r="A25" s="18">
        <f t="shared" si="0"/>
        <v>10</v>
      </c>
      <c r="B25" s="34" t="s">
        <v>116</v>
      </c>
      <c r="C25" s="35" t="s">
        <v>130</v>
      </c>
      <c r="D25" s="35" t="s">
        <v>131</v>
      </c>
      <c r="E25" s="36"/>
      <c r="F25" s="36">
        <v>24582</v>
      </c>
    </row>
    <row r="26" spans="1:6" ht="21" customHeight="1" outlineLevel="2" x14ac:dyDescent="0.2">
      <c r="A26" s="18">
        <f t="shared" si="0"/>
        <v>11</v>
      </c>
      <c r="B26" s="34" t="s">
        <v>116</v>
      </c>
      <c r="C26" s="35" t="s">
        <v>130</v>
      </c>
      <c r="D26" s="35" t="s">
        <v>132</v>
      </c>
      <c r="E26" s="36">
        <v>61080</v>
      </c>
      <c r="F26" s="36"/>
    </row>
    <row r="27" spans="1:6" ht="21" customHeight="1" outlineLevel="2" x14ac:dyDescent="0.2">
      <c r="A27" s="18">
        <f t="shared" si="0"/>
        <v>12</v>
      </c>
      <c r="B27" s="34" t="s">
        <v>116</v>
      </c>
      <c r="C27" s="35" t="s">
        <v>133</v>
      </c>
      <c r="D27" s="35" t="s">
        <v>134</v>
      </c>
      <c r="E27" s="36"/>
      <c r="F27" s="36">
        <v>30659.79</v>
      </c>
    </row>
    <row r="28" spans="1:6" ht="21" customHeight="1" outlineLevel="2" x14ac:dyDescent="0.2">
      <c r="A28" s="18">
        <f t="shared" si="0"/>
        <v>13</v>
      </c>
      <c r="B28" s="34" t="s">
        <v>116</v>
      </c>
      <c r="C28" s="35" t="s">
        <v>135</v>
      </c>
      <c r="D28" s="35" t="s">
        <v>136</v>
      </c>
      <c r="E28" s="36"/>
      <c r="F28" s="36">
        <v>13546.53</v>
      </c>
    </row>
    <row r="29" spans="1:6" ht="21" customHeight="1" outlineLevel="2" x14ac:dyDescent="0.2">
      <c r="A29" s="18">
        <f t="shared" si="0"/>
        <v>14</v>
      </c>
      <c r="B29" s="34" t="s">
        <v>116</v>
      </c>
      <c r="C29" s="35" t="s">
        <v>137</v>
      </c>
      <c r="D29" s="35" t="s">
        <v>138</v>
      </c>
      <c r="E29" s="36">
        <v>79380</v>
      </c>
      <c r="F29" s="36">
        <v>2381.4</v>
      </c>
    </row>
    <row r="30" spans="1:6" ht="21" customHeight="1" outlineLevel="2" x14ac:dyDescent="0.2">
      <c r="A30" s="18">
        <f t="shared" si="0"/>
        <v>15</v>
      </c>
      <c r="B30" s="34" t="s">
        <v>116</v>
      </c>
      <c r="C30" s="35" t="s">
        <v>123</v>
      </c>
      <c r="D30" s="35" t="s">
        <v>139</v>
      </c>
      <c r="E30" s="36"/>
      <c r="F30" s="36">
        <v>23142.99</v>
      </c>
    </row>
    <row r="31" spans="1:6" ht="21" customHeight="1" outlineLevel="2" x14ac:dyDescent="0.2">
      <c r="A31" s="18">
        <f t="shared" si="0"/>
        <v>16</v>
      </c>
      <c r="B31" s="34" t="s">
        <v>116</v>
      </c>
      <c r="C31" s="35" t="s">
        <v>123</v>
      </c>
      <c r="D31" s="35" t="s">
        <v>140</v>
      </c>
      <c r="E31" s="36">
        <v>47220</v>
      </c>
      <c r="F31" s="36"/>
    </row>
    <row r="32" spans="1:6" ht="21" customHeight="1" outlineLevel="2" x14ac:dyDescent="0.2">
      <c r="A32" s="18">
        <f t="shared" si="0"/>
        <v>17</v>
      </c>
      <c r="B32" s="34" t="s">
        <v>116</v>
      </c>
      <c r="C32" s="35" t="s">
        <v>123</v>
      </c>
      <c r="D32" s="35" t="s">
        <v>141</v>
      </c>
      <c r="E32" s="36">
        <v>55440</v>
      </c>
      <c r="F32" s="36"/>
    </row>
    <row r="33" spans="1:6" ht="21" customHeight="1" outlineLevel="2" x14ac:dyDescent="0.2">
      <c r="A33" s="18">
        <f t="shared" si="0"/>
        <v>18</v>
      </c>
      <c r="B33" s="34" t="s">
        <v>116</v>
      </c>
      <c r="C33" s="35" t="s">
        <v>123</v>
      </c>
      <c r="D33" s="35" t="s">
        <v>142</v>
      </c>
      <c r="E33" s="36">
        <v>196800</v>
      </c>
      <c r="F33" s="36"/>
    </row>
    <row r="34" spans="1:6" ht="21" customHeight="1" outlineLevel="2" x14ac:dyDescent="0.2">
      <c r="A34" s="18">
        <f t="shared" si="0"/>
        <v>19</v>
      </c>
      <c r="B34" s="34" t="s">
        <v>116</v>
      </c>
      <c r="C34" s="35" t="s">
        <v>123</v>
      </c>
      <c r="D34" s="35" t="s">
        <v>143</v>
      </c>
      <c r="E34" s="36"/>
      <c r="F34" s="36">
        <v>60491.519999999997</v>
      </c>
    </row>
    <row r="35" spans="1:6" ht="21" customHeight="1" outlineLevel="2" x14ac:dyDescent="0.2">
      <c r="A35" s="18">
        <f t="shared" si="0"/>
        <v>20</v>
      </c>
      <c r="B35" s="34" t="s">
        <v>116</v>
      </c>
      <c r="C35" s="35" t="s">
        <v>123</v>
      </c>
      <c r="D35" s="35" t="s">
        <v>144</v>
      </c>
      <c r="E35" s="36">
        <v>74550</v>
      </c>
      <c r="F35" s="36">
        <v>29238.54</v>
      </c>
    </row>
    <row r="36" spans="1:6" s="41" customFormat="1" ht="21" customHeight="1" outlineLevel="1" thickBot="1" x14ac:dyDescent="0.25">
      <c r="A36" s="37"/>
      <c r="B36" s="38" t="s">
        <v>145</v>
      </c>
      <c r="C36" s="39"/>
      <c r="D36" s="39"/>
      <c r="E36" s="40">
        <f>SUBTOTAL(9,E16:E35)</f>
        <v>1674780</v>
      </c>
      <c r="F36" s="40">
        <f>SUBTOTAL(9,F16:F35)</f>
        <v>418056.54000000004</v>
      </c>
    </row>
    <row r="37" spans="1:6" ht="21" customHeight="1" outlineLevel="2" thickTop="1" x14ac:dyDescent="0.2">
      <c r="A37" s="42">
        <v>1</v>
      </c>
      <c r="B37" s="43" t="s">
        <v>146</v>
      </c>
      <c r="C37" s="44" t="s">
        <v>147</v>
      </c>
      <c r="D37" s="44" t="s">
        <v>148</v>
      </c>
      <c r="E37" s="45">
        <v>168390</v>
      </c>
      <c r="F37" s="45">
        <v>111901.17</v>
      </c>
    </row>
    <row r="38" spans="1:6" ht="21" customHeight="1" outlineLevel="2" x14ac:dyDescent="0.2">
      <c r="A38" s="18">
        <f t="shared" si="0"/>
        <v>2</v>
      </c>
      <c r="B38" s="34" t="s">
        <v>146</v>
      </c>
      <c r="C38" s="35" t="s">
        <v>147</v>
      </c>
      <c r="D38" s="35" t="s">
        <v>149</v>
      </c>
      <c r="E38" s="36">
        <v>73350</v>
      </c>
      <c r="F38" s="36"/>
    </row>
    <row r="39" spans="1:6" ht="21" customHeight="1" outlineLevel="2" x14ac:dyDescent="0.2">
      <c r="A39" s="18">
        <f t="shared" si="0"/>
        <v>3</v>
      </c>
      <c r="B39" s="34" t="s">
        <v>146</v>
      </c>
      <c r="C39" s="35" t="s">
        <v>147</v>
      </c>
      <c r="D39" s="35" t="s">
        <v>150</v>
      </c>
      <c r="E39" s="36"/>
      <c r="F39" s="36">
        <v>28961.49</v>
      </c>
    </row>
    <row r="40" spans="1:6" ht="21" customHeight="1" outlineLevel="2" x14ac:dyDescent="0.2">
      <c r="A40" s="18">
        <f t="shared" si="0"/>
        <v>4</v>
      </c>
      <c r="B40" s="34" t="s">
        <v>146</v>
      </c>
      <c r="C40" s="35" t="s">
        <v>147</v>
      </c>
      <c r="D40" s="35" t="s">
        <v>151</v>
      </c>
      <c r="E40" s="36">
        <v>60120</v>
      </c>
      <c r="F40" s="36"/>
    </row>
    <row r="41" spans="1:6" ht="21" customHeight="1" outlineLevel="2" x14ac:dyDescent="0.2">
      <c r="A41" s="18">
        <f t="shared" si="0"/>
        <v>5</v>
      </c>
      <c r="B41" s="34" t="s">
        <v>146</v>
      </c>
      <c r="C41" s="35" t="s">
        <v>152</v>
      </c>
      <c r="D41" s="35" t="s">
        <v>153</v>
      </c>
      <c r="E41" s="36">
        <v>71130</v>
      </c>
      <c r="F41" s="36"/>
    </row>
    <row r="42" spans="1:6" ht="21" customHeight="1" outlineLevel="2" x14ac:dyDescent="0.2">
      <c r="A42" s="18">
        <f t="shared" si="0"/>
        <v>6</v>
      </c>
      <c r="B42" s="34" t="s">
        <v>146</v>
      </c>
      <c r="C42" s="35" t="s">
        <v>154</v>
      </c>
      <c r="D42" s="35" t="s">
        <v>155</v>
      </c>
      <c r="E42" s="36"/>
      <c r="F42" s="36">
        <v>26378.34</v>
      </c>
    </row>
    <row r="43" spans="1:6" ht="21" customHeight="1" outlineLevel="2" x14ac:dyDescent="0.2">
      <c r="A43" s="18">
        <f t="shared" si="0"/>
        <v>7</v>
      </c>
      <c r="B43" s="34" t="s">
        <v>146</v>
      </c>
      <c r="C43" s="35" t="s">
        <v>154</v>
      </c>
      <c r="D43" s="35" t="s">
        <v>156</v>
      </c>
      <c r="E43" s="36">
        <v>68940</v>
      </c>
      <c r="F43" s="36">
        <v>2068.1999999999998</v>
      </c>
    </row>
    <row r="44" spans="1:6" ht="21" customHeight="1" outlineLevel="2" x14ac:dyDescent="0.2">
      <c r="A44" s="18">
        <f t="shared" si="0"/>
        <v>8</v>
      </c>
      <c r="B44" s="34" t="s">
        <v>146</v>
      </c>
      <c r="C44" s="35" t="s">
        <v>157</v>
      </c>
      <c r="D44" s="35" t="s">
        <v>158</v>
      </c>
      <c r="E44" s="36"/>
      <c r="F44" s="36">
        <v>102513.72</v>
      </c>
    </row>
    <row r="45" spans="1:6" ht="21" customHeight="1" outlineLevel="2" x14ac:dyDescent="0.2">
      <c r="A45" s="18">
        <f t="shared" si="0"/>
        <v>9</v>
      </c>
      <c r="B45" s="34" t="s">
        <v>146</v>
      </c>
      <c r="C45" s="35" t="s">
        <v>157</v>
      </c>
      <c r="D45" s="35" t="s">
        <v>159</v>
      </c>
      <c r="E45" s="36"/>
      <c r="F45" s="36">
        <v>24385.83</v>
      </c>
    </row>
    <row r="46" spans="1:6" ht="21" customHeight="1" outlineLevel="2" x14ac:dyDescent="0.2">
      <c r="A46" s="18">
        <f t="shared" si="0"/>
        <v>10</v>
      </c>
      <c r="B46" s="34" t="s">
        <v>146</v>
      </c>
      <c r="C46" s="35" t="s">
        <v>157</v>
      </c>
      <c r="D46" s="35" t="s">
        <v>160</v>
      </c>
      <c r="E46" s="36"/>
      <c r="F46" s="36">
        <v>107988.06</v>
      </c>
    </row>
    <row r="47" spans="1:6" ht="21" customHeight="1" outlineLevel="2" x14ac:dyDescent="0.2">
      <c r="A47" s="18">
        <f t="shared" si="0"/>
        <v>11</v>
      </c>
      <c r="B47" s="34" t="s">
        <v>146</v>
      </c>
      <c r="C47" s="35" t="s">
        <v>157</v>
      </c>
      <c r="D47" s="35" t="s">
        <v>161</v>
      </c>
      <c r="E47" s="36"/>
      <c r="F47" s="36">
        <v>26221.65</v>
      </c>
    </row>
    <row r="48" spans="1:6" ht="21" customHeight="1" outlineLevel="2" x14ac:dyDescent="0.2">
      <c r="A48" s="18">
        <f t="shared" si="0"/>
        <v>12</v>
      </c>
      <c r="B48" s="34" t="s">
        <v>146</v>
      </c>
      <c r="C48" s="35" t="s">
        <v>162</v>
      </c>
      <c r="D48" s="35" t="s">
        <v>163</v>
      </c>
      <c r="E48" s="36">
        <v>71130</v>
      </c>
      <c r="F48" s="36"/>
    </row>
    <row r="49" spans="1:6" ht="21" customHeight="1" outlineLevel="2" x14ac:dyDescent="0.2">
      <c r="A49" s="18">
        <f t="shared" si="0"/>
        <v>13</v>
      </c>
      <c r="B49" s="34" t="s">
        <v>146</v>
      </c>
      <c r="C49" s="35" t="s">
        <v>164</v>
      </c>
      <c r="D49" s="35" t="s">
        <v>165</v>
      </c>
      <c r="E49" s="36"/>
      <c r="F49" s="36">
        <v>27190.86</v>
      </c>
    </row>
    <row r="50" spans="1:6" ht="21" customHeight="1" outlineLevel="2" x14ac:dyDescent="0.2">
      <c r="A50" s="18">
        <f t="shared" si="0"/>
        <v>14</v>
      </c>
      <c r="B50" s="34" t="s">
        <v>146</v>
      </c>
      <c r="C50" s="35" t="s">
        <v>147</v>
      </c>
      <c r="D50" s="35" t="s">
        <v>166</v>
      </c>
      <c r="E50" s="36">
        <v>99930</v>
      </c>
      <c r="F50" s="36">
        <v>4996.5</v>
      </c>
    </row>
    <row r="51" spans="1:6" ht="21" customHeight="1" outlineLevel="2" x14ac:dyDescent="0.2">
      <c r="A51" s="18">
        <f t="shared" si="0"/>
        <v>15</v>
      </c>
      <c r="B51" s="34" t="s">
        <v>146</v>
      </c>
      <c r="C51" s="35" t="s">
        <v>167</v>
      </c>
      <c r="D51" s="35" t="s">
        <v>168</v>
      </c>
      <c r="E51" s="36">
        <v>149143</v>
      </c>
      <c r="F51" s="36">
        <v>2400</v>
      </c>
    </row>
    <row r="52" spans="1:6" ht="21" customHeight="1" outlineLevel="2" x14ac:dyDescent="0.2">
      <c r="A52" s="18">
        <f t="shared" si="0"/>
        <v>16</v>
      </c>
      <c r="B52" s="34" t="s">
        <v>146</v>
      </c>
      <c r="C52" s="35" t="s">
        <v>169</v>
      </c>
      <c r="D52" s="35" t="s">
        <v>170</v>
      </c>
      <c r="E52" s="36">
        <v>62040</v>
      </c>
      <c r="F52" s="36"/>
    </row>
    <row r="53" spans="1:6" ht="21" customHeight="1" outlineLevel="2" x14ac:dyDescent="0.2">
      <c r="A53" s="18">
        <f t="shared" si="0"/>
        <v>17</v>
      </c>
      <c r="B53" s="34" t="s">
        <v>146</v>
      </c>
      <c r="C53" s="35" t="s">
        <v>157</v>
      </c>
      <c r="D53" s="35" t="s">
        <v>171</v>
      </c>
      <c r="E53" s="36"/>
      <c r="F53" s="36">
        <v>30000</v>
      </c>
    </row>
    <row r="54" spans="1:6" ht="21" customHeight="1" outlineLevel="2" x14ac:dyDescent="0.2">
      <c r="A54" s="18">
        <f t="shared" si="0"/>
        <v>18</v>
      </c>
      <c r="B54" s="34" t="s">
        <v>146</v>
      </c>
      <c r="C54" s="35" t="s">
        <v>172</v>
      </c>
      <c r="D54" s="35" t="s">
        <v>173</v>
      </c>
      <c r="E54" s="36">
        <v>61080</v>
      </c>
      <c r="F54" s="36"/>
    </row>
    <row r="55" spans="1:6" ht="21" customHeight="1" outlineLevel="2" x14ac:dyDescent="0.2">
      <c r="A55" s="18">
        <f t="shared" si="0"/>
        <v>19</v>
      </c>
      <c r="B55" s="34" t="s">
        <v>146</v>
      </c>
      <c r="C55" s="35" t="s">
        <v>174</v>
      </c>
      <c r="D55" s="35" t="s">
        <v>175</v>
      </c>
      <c r="E55" s="36"/>
      <c r="F55" s="36">
        <v>16528.8</v>
      </c>
    </row>
    <row r="56" spans="1:6" s="41" customFormat="1" ht="21" customHeight="1" outlineLevel="1" thickBot="1" x14ac:dyDescent="0.25">
      <c r="A56" s="37"/>
      <c r="B56" s="38" t="s">
        <v>176</v>
      </c>
      <c r="C56" s="39"/>
      <c r="D56" s="39"/>
      <c r="E56" s="40">
        <f>SUBTOTAL(9,E37:E55)</f>
        <v>885253</v>
      </c>
      <c r="F56" s="40">
        <f>SUBTOTAL(9,F37:F55)</f>
        <v>511534.62000000005</v>
      </c>
    </row>
    <row r="57" spans="1:6" ht="21" customHeight="1" outlineLevel="2" thickTop="1" x14ac:dyDescent="0.2">
      <c r="A57" s="42">
        <v>1</v>
      </c>
      <c r="B57" s="43" t="s">
        <v>177</v>
      </c>
      <c r="C57" s="44" t="s">
        <v>178</v>
      </c>
      <c r="D57" s="44" t="s">
        <v>179</v>
      </c>
      <c r="E57" s="45"/>
      <c r="F57" s="45">
        <v>15654.48</v>
      </c>
    </row>
    <row r="58" spans="1:6" ht="21" customHeight="1" outlineLevel="2" x14ac:dyDescent="0.2">
      <c r="A58" s="18">
        <f t="shared" si="0"/>
        <v>2</v>
      </c>
      <c r="B58" s="34" t="s">
        <v>177</v>
      </c>
      <c r="C58" s="35" t="s">
        <v>178</v>
      </c>
      <c r="D58" s="35" t="s">
        <v>180</v>
      </c>
      <c r="E58" s="36">
        <v>116970</v>
      </c>
      <c r="F58" s="36">
        <v>209341.32</v>
      </c>
    </row>
    <row r="59" spans="1:6" ht="21" customHeight="1" outlineLevel="2" x14ac:dyDescent="0.2">
      <c r="A59" s="18">
        <f t="shared" si="0"/>
        <v>3</v>
      </c>
      <c r="B59" s="34" t="s">
        <v>177</v>
      </c>
      <c r="C59" s="35" t="s">
        <v>178</v>
      </c>
      <c r="D59" s="35" t="s">
        <v>181</v>
      </c>
      <c r="E59" s="36">
        <v>154470</v>
      </c>
      <c r="F59" s="36">
        <v>25198.5</v>
      </c>
    </row>
    <row r="60" spans="1:6" ht="21" customHeight="1" outlineLevel="2" x14ac:dyDescent="0.2">
      <c r="A60" s="18">
        <f t="shared" si="0"/>
        <v>4</v>
      </c>
      <c r="B60" s="34" t="s">
        <v>177</v>
      </c>
      <c r="C60" s="35" t="s">
        <v>182</v>
      </c>
      <c r="D60" s="35" t="s">
        <v>183</v>
      </c>
      <c r="E60" s="36">
        <v>63030</v>
      </c>
      <c r="F60" s="36">
        <v>22793.16</v>
      </c>
    </row>
    <row r="61" spans="1:6" ht="21" customHeight="1" outlineLevel="2" x14ac:dyDescent="0.2">
      <c r="A61" s="18">
        <f t="shared" si="0"/>
        <v>5</v>
      </c>
      <c r="B61" s="34" t="s">
        <v>177</v>
      </c>
      <c r="C61" s="35" t="s">
        <v>182</v>
      </c>
      <c r="D61" s="35" t="s">
        <v>184</v>
      </c>
      <c r="E61" s="36">
        <v>65580</v>
      </c>
      <c r="F61" s="36"/>
    </row>
    <row r="62" spans="1:6" ht="21" customHeight="1" outlineLevel="2" x14ac:dyDescent="0.2">
      <c r="A62" s="18">
        <f t="shared" si="0"/>
        <v>6</v>
      </c>
      <c r="B62" s="34" t="s">
        <v>177</v>
      </c>
      <c r="C62" s="35" t="s">
        <v>182</v>
      </c>
      <c r="D62" s="35" t="s">
        <v>185</v>
      </c>
      <c r="E62" s="36">
        <v>75750</v>
      </c>
      <c r="F62" s="36">
        <v>2272.5</v>
      </c>
    </row>
    <row r="63" spans="1:6" ht="21" customHeight="1" outlineLevel="2" x14ac:dyDescent="0.2">
      <c r="A63" s="18">
        <f t="shared" si="0"/>
        <v>7</v>
      </c>
      <c r="B63" s="34" t="s">
        <v>177</v>
      </c>
      <c r="C63" s="35" t="s">
        <v>186</v>
      </c>
      <c r="D63" s="35" t="s">
        <v>187</v>
      </c>
      <c r="E63" s="36"/>
      <c r="F63" s="36">
        <v>10122.120000000001</v>
      </c>
    </row>
    <row r="64" spans="1:6" ht="21" customHeight="1" outlineLevel="2" x14ac:dyDescent="0.2">
      <c r="A64" s="18">
        <f t="shared" si="0"/>
        <v>8</v>
      </c>
      <c r="B64" s="34" t="s">
        <v>177</v>
      </c>
      <c r="C64" s="35" t="s">
        <v>188</v>
      </c>
      <c r="D64" s="35" t="s">
        <v>189</v>
      </c>
      <c r="E64" s="36"/>
      <c r="F64" s="36">
        <v>14383.02</v>
      </c>
    </row>
    <row r="65" spans="1:6" ht="21" customHeight="1" outlineLevel="2" x14ac:dyDescent="0.2">
      <c r="A65" s="18">
        <f t="shared" si="0"/>
        <v>9</v>
      </c>
      <c r="B65" s="34" t="s">
        <v>177</v>
      </c>
      <c r="C65" s="35" t="s">
        <v>188</v>
      </c>
      <c r="D65" s="35" t="s">
        <v>190</v>
      </c>
      <c r="E65" s="36"/>
      <c r="F65" s="36">
        <v>12205.74</v>
      </c>
    </row>
    <row r="66" spans="1:6" ht="21" customHeight="1" outlineLevel="2" x14ac:dyDescent="0.2">
      <c r="A66" s="18">
        <f t="shared" si="0"/>
        <v>10</v>
      </c>
      <c r="B66" s="34" t="s">
        <v>177</v>
      </c>
      <c r="C66" s="35" t="s">
        <v>188</v>
      </c>
      <c r="D66" s="35" t="s">
        <v>191</v>
      </c>
      <c r="E66" s="36">
        <v>594390</v>
      </c>
      <c r="F66" s="36">
        <v>52444.59</v>
      </c>
    </row>
    <row r="67" spans="1:6" ht="21" customHeight="1" outlineLevel="2" x14ac:dyDescent="0.2">
      <c r="A67" s="18">
        <f t="shared" si="0"/>
        <v>11</v>
      </c>
      <c r="B67" s="34" t="s">
        <v>177</v>
      </c>
      <c r="C67" s="35" t="s">
        <v>192</v>
      </c>
      <c r="D67" s="35" t="s">
        <v>193</v>
      </c>
      <c r="E67" s="36">
        <v>137130</v>
      </c>
      <c r="F67" s="36">
        <v>24331.5</v>
      </c>
    </row>
    <row r="68" spans="1:6" ht="21" customHeight="1" outlineLevel="2" x14ac:dyDescent="0.2">
      <c r="A68" s="18">
        <f t="shared" si="0"/>
        <v>12</v>
      </c>
      <c r="B68" s="34" t="s">
        <v>177</v>
      </c>
      <c r="C68" s="35" t="s">
        <v>194</v>
      </c>
      <c r="D68" s="35" t="s">
        <v>195</v>
      </c>
      <c r="E68" s="36">
        <v>893580</v>
      </c>
      <c r="F68" s="36">
        <v>49833.3</v>
      </c>
    </row>
    <row r="69" spans="1:6" ht="21" customHeight="1" outlineLevel="2" x14ac:dyDescent="0.2">
      <c r="A69" s="18">
        <f t="shared" si="0"/>
        <v>13</v>
      </c>
      <c r="B69" s="34" t="s">
        <v>177</v>
      </c>
      <c r="C69" s="35" t="s">
        <v>194</v>
      </c>
      <c r="D69" s="35" t="s">
        <v>196</v>
      </c>
      <c r="E69" s="36">
        <v>352950</v>
      </c>
      <c r="F69" s="36">
        <v>5202</v>
      </c>
    </row>
    <row r="70" spans="1:6" ht="21" customHeight="1" outlineLevel="2" x14ac:dyDescent="0.2">
      <c r="A70" s="18">
        <f t="shared" si="0"/>
        <v>14</v>
      </c>
      <c r="B70" s="34" t="s">
        <v>177</v>
      </c>
      <c r="C70" s="35" t="s">
        <v>197</v>
      </c>
      <c r="D70" s="35" t="s">
        <v>198</v>
      </c>
      <c r="E70" s="36"/>
      <c r="F70" s="36">
        <v>25764.240000000002</v>
      </c>
    </row>
    <row r="71" spans="1:6" ht="21" customHeight="1" outlineLevel="2" x14ac:dyDescent="0.2">
      <c r="A71" s="18">
        <f t="shared" si="0"/>
        <v>15</v>
      </c>
      <c r="B71" s="34" t="s">
        <v>177</v>
      </c>
      <c r="C71" s="35" t="s">
        <v>178</v>
      </c>
      <c r="D71" s="35" t="s">
        <v>199</v>
      </c>
      <c r="E71" s="36">
        <v>158940</v>
      </c>
      <c r="F71" s="36">
        <v>7422</v>
      </c>
    </row>
    <row r="72" spans="1:6" ht="21" customHeight="1" outlineLevel="2" x14ac:dyDescent="0.2">
      <c r="A72" s="18">
        <f t="shared" si="0"/>
        <v>16</v>
      </c>
      <c r="B72" s="34" t="s">
        <v>177</v>
      </c>
      <c r="C72" s="35" t="s">
        <v>178</v>
      </c>
      <c r="D72" s="35" t="s">
        <v>200</v>
      </c>
      <c r="E72" s="36">
        <v>71130</v>
      </c>
      <c r="F72" s="36">
        <v>2133.9</v>
      </c>
    </row>
    <row r="73" spans="1:6" ht="21" customHeight="1" outlineLevel="2" x14ac:dyDescent="0.2">
      <c r="A73" s="18">
        <f t="shared" si="0"/>
        <v>17</v>
      </c>
      <c r="B73" s="34" t="s">
        <v>177</v>
      </c>
      <c r="C73" s="35" t="s">
        <v>178</v>
      </c>
      <c r="D73" s="35" t="s">
        <v>201</v>
      </c>
      <c r="E73" s="36"/>
      <c r="F73" s="36">
        <v>30110.1</v>
      </c>
    </row>
    <row r="74" spans="1:6" ht="21" customHeight="1" outlineLevel="2" x14ac:dyDescent="0.2">
      <c r="A74" s="18">
        <f t="shared" si="0"/>
        <v>18</v>
      </c>
      <c r="B74" s="34" t="s">
        <v>177</v>
      </c>
      <c r="C74" s="35" t="s">
        <v>178</v>
      </c>
      <c r="D74" s="35" t="s">
        <v>202</v>
      </c>
      <c r="E74" s="36"/>
      <c r="F74" s="36">
        <v>46429.89</v>
      </c>
    </row>
    <row r="75" spans="1:6" s="41" customFormat="1" ht="21" customHeight="1" outlineLevel="1" thickBot="1" x14ac:dyDescent="0.25">
      <c r="A75" s="37"/>
      <c r="B75" s="38" t="s">
        <v>203</v>
      </c>
      <c r="C75" s="39"/>
      <c r="D75" s="39"/>
      <c r="E75" s="40">
        <f>SUBTOTAL(9,E57:E74)</f>
        <v>2683920</v>
      </c>
      <c r="F75" s="40">
        <f>SUBTOTAL(9,F57:F74)</f>
        <v>555642.36</v>
      </c>
    </row>
    <row r="76" spans="1:6" ht="21" customHeight="1" outlineLevel="2" thickTop="1" x14ac:dyDescent="0.2">
      <c r="A76" s="42">
        <v>1</v>
      </c>
      <c r="B76" s="43" t="s">
        <v>204</v>
      </c>
      <c r="C76" s="44" t="s">
        <v>205</v>
      </c>
      <c r="D76" s="44" t="s">
        <v>206</v>
      </c>
      <c r="E76" s="45">
        <v>293310</v>
      </c>
      <c r="F76" s="45">
        <v>30615.5</v>
      </c>
    </row>
    <row r="77" spans="1:6" ht="21" customHeight="1" outlineLevel="2" x14ac:dyDescent="0.2">
      <c r="A77" s="18">
        <f t="shared" ref="A77:A140" si="1">+A76+1</f>
        <v>2</v>
      </c>
      <c r="B77" s="34" t="s">
        <v>204</v>
      </c>
      <c r="C77" s="35" t="s">
        <v>207</v>
      </c>
      <c r="D77" s="35" t="s">
        <v>208</v>
      </c>
      <c r="E77" s="36">
        <v>72240</v>
      </c>
      <c r="F77" s="36">
        <v>2167.1999999999998</v>
      </c>
    </row>
    <row r="78" spans="1:6" ht="21" customHeight="1" outlineLevel="2" x14ac:dyDescent="0.2">
      <c r="A78" s="18">
        <f t="shared" si="1"/>
        <v>3</v>
      </c>
      <c r="B78" s="34" t="s">
        <v>204</v>
      </c>
      <c r="C78" s="35" t="s">
        <v>209</v>
      </c>
      <c r="D78" s="35" t="s">
        <v>210</v>
      </c>
      <c r="E78" s="36">
        <v>60090</v>
      </c>
      <c r="F78" s="36"/>
    </row>
    <row r="79" spans="1:6" ht="21" customHeight="1" outlineLevel="2" x14ac:dyDescent="0.2">
      <c r="A79" s="18">
        <f t="shared" si="1"/>
        <v>4</v>
      </c>
      <c r="B79" s="34" t="s">
        <v>204</v>
      </c>
      <c r="C79" s="35" t="s">
        <v>211</v>
      </c>
      <c r="D79" s="35" t="s">
        <v>212</v>
      </c>
      <c r="E79" s="36"/>
      <c r="F79" s="36">
        <v>45620.4</v>
      </c>
    </row>
    <row r="80" spans="1:6" ht="21" customHeight="1" outlineLevel="2" x14ac:dyDescent="0.2">
      <c r="A80" s="18">
        <f t="shared" si="1"/>
        <v>5</v>
      </c>
      <c r="B80" s="34" t="s">
        <v>204</v>
      </c>
      <c r="C80" s="35" t="s">
        <v>213</v>
      </c>
      <c r="D80" s="35" t="s">
        <v>214</v>
      </c>
      <c r="E80" s="36">
        <v>161010</v>
      </c>
      <c r="F80" s="36">
        <v>25780.5</v>
      </c>
    </row>
    <row r="81" spans="1:6" ht="21" customHeight="1" outlineLevel="2" x14ac:dyDescent="0.2">
      <c r="A81" s="18">
        <f t="shared" si="1"/>
        <v>6</v>
      </c>
      <c r="B81" s="34" t="s">
        <v>204</v>
      </c>
      <c r="C81" s="35" t="s">
        <v>213</v>
      </c>
      <c r="D81" s="35" t="s">
        <v>215</v>
      </c>
      <c r="E81" s="36">
        <v>78570</v>
      </c>
      <c r="F81" s="36">
        <v>2357.1</v>
      </c>
    </row>
    <row r="82" spans="1:6" ht="21" customHeight="1" outlineLevel="2" x14ac:dyDescent="0.2">
      <c r="A82" s="18">
        <f t="shared" si="1"/>
        <v>7</v>
      </c>
      <c r="B82" s="34" t="s">
        <v>204</v>
      </c>
      <c r="C82" s="35" t="s">
        <v>216</v>
      </c>
      <c r="D82" s="35" t="s">
        <v>217</v>
      </c>
      <c r="E82" s="36">
        <v>141720</v>
      </c>
      <c r="F82" s="36">
        <v>54173.85</v>
      </c>
    </row>
    <row r="83" spans="1:6" ht="21" customHeight="1" outlineLevel="2" x14ac:dyDescent="0.2">
      <c r="A83" s="18">
        <f t="shared" si="1"/>
        <v>8</v>
      </c>
      <c r="B83" s="34" t="s">
        <v>204</v>
      </c>
      <c r="C83" s="35" t="s">
        <v>216</v>
      </c>
      <c r="D83" s="35" t="s">
        <v>218</v>
      </c>
      <c r="E83" s="36"/>
      <c r="F83" s="36">
        <v>26465.85</v>
      </c>
    </row>
    <row r="84" spans="1:6" ht="21" customHeight="1" outlineLevel="2" x14ac:dyDescent="0.2">
      <c r="A84" s="18">
        <f t="shared" si="1"/>
        <v>9</v>
      </c>
      <c r="B84" s="34" t="s">
        <v>204</v>
      </c>
      <c r="C84" s="35" t="s">
        <v>216</v>
      </c>
      <c r="D84" s="35" t="s">
        <v>219</v>
      </c>
      <c r="E84" s="36">
        <v>117240</v>
      </c>
      <c r="F84" s="36">
        <v>5862</v>
      </c>
    </row>
    <row r="85" spans="1:6" ht="21" customHeight="1" outlineLevel="2" x14ac:dyDescent="0.2">
      <c r="A85" s="18">
        <f t="shared" si="1"/>
        <v>10</v>
      </c>
      <c r="B85" s="34" t="s">
        <v>204</v>
      </c>
      <c r="C85" s="35" t="s">
        <v>216</v>
      </c>
      <c r="D85" s="35" t="s">
        <v>220</v>
      </c>
      <c r="E85" s="36">
        <v>66690</v>
      </c>
      <c r="F85" s="36"/>
    </row>
    <row r="86" spans="1:6" ht="21" customHeight="1" outlineLevel="2" x14ac:dyDescent="0.2">
      <c r="A86" s="18">
        <f t="shared" si="1"/>
        <v>11</v>
      </c>
      <c r="B86" s="34" t="s">
        <v>204</v>
      </c>
      <c r="C86" s="35" t="s">
        <v>221</v>
      </c>
      <c r="D86" s="35" t="s">
        <v>222</v>
      </c>
      <c r="E86" s="36">
        <v>63000</v>
      </c>
      <c r="F86" s="36"/>
    </row>
    <row r="87" spans="1:6" ht="21" customHeight="1" outlineLevel="2" x14ac:dyDescent="0.2">
      <c r="A87" s="18">
        <f t="shared" si="1"/>
        <v>12</v>
      </c>
      <c r="B87" s="34" t="s">
        <v>204</v>
      </c>
      <c r="C87" s="35" t="s">
        <v>223</v>
      </c>
      <c r="D87" s="35" t="s">
        <v>224</v>
      </c>
      <c r="E87" s="36">
        <v>64500</v>
      </c>
      <c r="F87" s="36">
        <v>1935</v>
      </c>
    </row>
    <row r="88" spans="1:6" ht="21" customHeight="1" outlineLevel="2" x14ac:dyDescent="0.2">
      <c r="A88" s="18">
        <f t="shared" si="1"/>
        <v>13</v>
      </c>
      <c r="B88" s="34" t="s">
        <v>204</v>
      </c>
      <c r="C88" s="35" t="s">
        <v>223</v>
      </c>
      <c r="D88" s="35" t="s">
        <v>225</v>
      </c>
      <c r="E88" s="36">
        <v>70020</v>
      </c>
      <c r="F88" s="36">
        <v>2100.6</v>
      </c>
    </row>
    <row r="89" spans="1:6" ht="21" customHeight="1" outlineLevel="2" x14ac:dyDescent="0.2">
      <c r="A89" s="18">
        <f t="shared" si="1"/>
        <v>14</v>
      </c>
      <c r="B89" s="34" t="s">
        <v>204</v>
      </c>
      <c r="C89" s="35" t="s">
        <v>223</v>
      </c>
      <c r="D89" s="35" t="s">
        <v>226</v>
      </c>
      <c r="E89" s="36"/>
      <c r="F89" s="36">
        <v>21410.1</v>
      </c>
    </row>
    <row r="90" spans="1:6" ht="21" customHeight="1" outlineLevel="2" x14ac:dyDescent="0.2">
      <c r="A90" s="18">
        <f t="shared" si="1"/>
        <v>15</v>
      </c>
      <c r="B90" s="34" t="s">
        <v>204</v>
      </c>
      <c r="C90" s="35" t="s">
        <v>227</v>
      </c>
      <c r="D90" s="35" t="s">
        <v>228</v>
      </c>
      <c r="E90" s="36">
        <v>84090</v>
      </c>
      <c r="F90" s="36">
        <v>2522.6999999999998</v>
      </c>
    </row>
    <row r="91" spans="1:6" ht="21" customHeight="1" outlineLevel="2" x14ac:dyDescent="0.2">
      <c r="A91" s="18">
        <f t="shared" si="1"/>
        <v>16</v>
      </c>
      <c r="B91" s="34" t="s">
        <v>204</v>
      </c>
      <c r="C91" s="35" t="s">
        <v>209</v>
      </c>
      <c r="D91" s="35" t="s">
        <v>229</v>
      </c>
      <c r="E91" s="36">
        <v>71130</v>
      </c>
      <c r="F91" s="36">
        <v>2133.9</v>
      </c>
    </row>
    <row r="92" spans="1:6" ht="21" customHeight="1" outlineLevel="2" x14ac:dyDescent="0.2">
      <c r="A92" s="18">
        <f t="shared" si="1"/>
        <v>17</v>
      </c>
      <c r="B92" s="34" t="s">
        <v>204</v>
      </c>
      <c r="C92" s="35" t="s">
        <v>230</v>
      </c>
      <c r="D92" s="35" t="s">
        <v>231</v>
      </c>
      <c r="E92" s="36">
        <v>72240</v>
      </c>
      <c r="F92" s="36">
        <v>12950.88</v>
      </c>
    </row>
    <row r="93" spans="1:6" ht="21" customHeight="1" outlineLevel="2" x14ac:dyDescent="0.2">
      <c r="A93" s="18">
        <f t="shared" si="1"/>
        <v>18</v>
      </c>
      <c r="B93" s="34" t="s">
        <v>204</v>
      </c>
      <c r="C93" s="35" t="s">
        <v>232</v>
      </c>
      <c r="D93" s="35" t="s">
        <v>233</v>
      </c>
      <c r="E93" s="36">
        <v>63030</v>
      </c>
      <c r="F93" s="36"/>
    </row>
    <row r="94" spans="1:6" ht="21" customHeight="1" outlineLevel="2" x14ac:dyDescent="0.2">
      <c r="A94" s="18">
        <f t="shared" si="1"/>
        <v>19</v>
      </c>
      <c r="B94" s="34" t="s">
        <v>204</v>
      </c>
      <c r="C94" s="35" t="s">
        <v>234</v>
      </c>
      <c r="D94" s="35" t="s">
        <v>235</v>
      </c>
      <c r="E94" s="36">
        <v>75750</v>
      </c>
      <c r="F94" s="36">
        <v>2272.5</v>
      </c>
    </row>
    <row r="95" spans="1:6" ht="21" customHeight="1" outlineLevel="2" x14ac:dyDescent="0.2">
      <c r="A95" s="18">
        <f t="shared" si="1"/>
        <v>20</v>
      </c>
      <c r="B95" s="34" t="s">
        <v>204</v>
      </c>
      <c r="C95" s="35" t="s">
        <v>216</v>
      </c>
      <c r="D95" s="35" t="s">
        <v>236</v>
      </c>
      <c r="E95" s="36">
        <v>163221.6</v>
      </c>
      <c r="F95" s="36">
        <v>42891.33</v>
      </c>
    </row>
    <row r="96" spans="1:6" ht="21" customHeight="1" outlineLevel="2" x14ac:dyDescent="0.2">
      <c r="A96" s="18">
        <f t="shared" si="1"/>
        <v>21</v>
      </c>
      <c r="B96" s="34" t="s">
        <v>204</v>
      </c>
      <c r="C96" s="35" t="s">
        <v>216</v>
      </c>
      <c r="D96" s="35" t="s">
        <v>237</v>
      </c>
      <c r="E96" s="36"/>
      <c r="F96" s="36">
        <v>24408.06</v>
      </c>
    </row>
    <row r="97" spans="1:6" ht="21" customHeight="1" outlineLevel="2" x14ac:dyDescent="0.2">
      <c r="A97" s="18">
        <f t="shared" si="1"/>
        <v>22</v>
      </c>
      <c r="B97" s="34" t="s">
        <v>204</v>
      </c>
      <c r="C97" s="35" t="s">
        <v>238</v>
      </c>
      <c r="D97" s="35" t="s">
        <v>239</v>
      </c>
      <c r="E97" s="36">
        <v>56370</v>
      </c>
      <c r="F97" s="36">
        <v>1691.1</v>
      </c>
    </row>
    <row r="98" spans="1:6" ht="21" customHeight="1" outlineLevel="2" x14ac:dyDescent="0.2">
      <c r="A98" s="18">
        <f t="shared" si="1"/>
        <v>23</v>
      </c>
      <c r="B98" s="34" t="s">
        <v>204</v>
      </c>
      <c r="C98" s="35" t="s">
        <v>240</v>
      </c>
      <c r="D98" s="35" t="s">
        <v>241</v>
      </c>
      <c r="E98" s="36">
        <v>156720</v>
      </c>
      <c r="F98" s="36"/>
    </row>
    <row r="99" spans="1:6" ht="21" customHeight="1" outlineLevel="2" x14ac:dyDescent="0.2">
      <c r="A99" s="18">
        <f t="shared" si="1"/>
        <v>24</v>
      </c>
      <c r="B99" s="34" t="s">
        <v>204</v>
      </c>
      <c r="C99" s="35" t="s">
        <v>221</v>
      </c>
      <c r="D99" s="35" t="s">
        <v>242</v>
      </c>
      <c r="E99" s="36"/>
      <c r="F99" s="36">
        <v>15170.88</v>
      </c>
    </row>
    <row r="100" spans="1:6" ht="21" customHeight="1" outlineLevel="2" x14ac:dyDescent="0.2">
      <c r="A100" s="18">
        <f t="shared" si="1"/>
        <v>25</v>
      </c>
      <c r="B100" s="34" t="s">
        <v>204</v>
      </c>
      <c r="C100" s="35" t="s">
        <v>223</v>
      </c>
      <c r="D100" s="35" t="s">
        <v>243</v>
      </c>
      <c r="E100" s="36">
        <v>62040</v>
      </c>
      <c r="F100" s="36"/>
    </row>
    <row r="101" spans="1:6" ht="21" customHeight="1" outlineLevel="2" x14ac:dyDescent="0.2">
      <c r="A101" s="18">
        <f t="shared" si="1"/>
        <v>26</v>
      </c>
      <c r="B101" s="34" t="s">
        <v>204</v>
      </c>
      <c r="C101" s="35" t="s">
        <v>244</v>
      </c>
      <c r="D101" s="35" t="s">
        <v>245</v>
      </c>
      <c r="E101" s="36"/>
      <c r="F101" s="36">
        <v>13653.78</v>
      </c>
    </row>
    <row r="102" spans="1:6" ht="21" customHeight="1" outlineLevel="2" x14ac:dyDescent="0.2">
      <c r="A102" s="18">
        <f t="shared" si="1"/>
        <v>27</v>
      </c>
      <c r="B102" s="34" t="s">
        <v>204</v>
      </c>
      <c r="C102" s="35" t="s">
        <v>244</v>
      </c>
      <c r="D102" s="35" t="s">
        <v>246</v>
      </c>
      <c r="E102" s="36">
        <v>64020</v>
      </c>
      <c r="F102" s="36"/>
    </row>
    <row r="103" spans="1:6" s="41" customFormat="1" ht="21" customHeight="1" outlineLevel="1" thickBot="1" x14ac:dyDescent="0.25">
      <c r="A103" s="37"/>
      <c r="B103" s="38" t="s">
        <v>247</v>
      </c>
      <c r="C103" s="39"/>
      <c r="D103" s="39"/>
      <c r="E103" s="40">
        <f>SUBTOTAL(9,E76:E102)</f>
        <v>2057001.6</v>
      </c>
      <c r="F103" s="40">
        <f>SUBTOTAL(9,F76:F102)</f>
        <v>336183.23000000004</v>
      </c>
    </row>
    <row r="104" spans="1:6" ht="21" customHeight="1" outlineLevel="2" thickTop="1" x14ac:dyDescent="0.2">
      <c r="A104" s="42">
        <v>1</v>
      </c>
      <c r="B104" s="43" t="s">
        <v>248</v>
      </c>
      <c r="C104" s="44" t="s">
        <v>249</v>
      </c>
      <c r="D104" s="44" t="s">
        <v>250</v>
      </c>
      <c r="E104" s="45"/>
      <c r="F104" s="45">
        <v>11930.91</v>
      </c>
    </row>
    <row r="105" spans="1:6" ht="21" customHeight="1" outlineLevel="2" x14ac:dyDescent="0.2">
      <c r="A105" s="18">
        <f t="shared" si="1"/>
        <v>2</v>
      </c>
      <c r="B105" s="34" t="s">
        <v>248</v>
      </c>
      <c r="C105" s="35" t="s">
        <v>251</v>
      </c>
      <c r="D105" s="35" t="s">
        <v>252</v>
      </c>
      <c r="E105" s="36"/>
      <c r="F105" s="36">
        <v>25194</v>
      </c>
    </row>
    <row r="106" spans="1:6" ht="21" customHeight="1" outlineLevel="2" x14ac:dyDescent="0.2">
      <c r="A106" s="18">
        <f t="shared" si="1"/>
        <v>3</v>
      </c>
      <c r="B106" s="34" t="s">
        <v>248</v>
      </c>
      <c r="C106" s="35" t="s">
        <v>251</v>
      </c>
      <c r="D106" s="35" t="s">
        <v>253</v>
      </c>
      <c r="E106" s="36"/>
      <c r="F106" s="36">
        <v>11784</v>
      </c>
    </row>
    <row r="107" spans="1:6" ht="21" customHeight="1" outlineLevel="2" x14ac:dyDescent="0.2">
      <c r="A107" s="18">
        <f t="shared" si="1"/>
        <v>4</v>
      </c>
      <c r="B107" s="34" t="s">
        <v>248</v>
      </c>
      <c r="C107" s="35" t="s">
        <v>251</v>
      </c>
      <c r="D107" s="35" t="s">
        <v>254</v>
      </c>
      <c r="E107" s="36"/>
      <c r="F107" s="36">
        <v>14425.5</v>
      </c>
    </row>
    <row r="108" spans="1:6" ht="21" customHeight="1" outlineLevel="2" x14ac:dyDescent="0.2">
      <c r="A108" s="18">
        <f t="shared" si="1"/>
        <v>5</v>
      </c>
      <c r="B108" s="34" t="s">
        <v>248</v>
      </c>
      <c r="C108" s="35" t="s">
        <v>255</v>
      </c>
      <c r="D108" s="35" t="s">
        <v>256</v>
      </c>
      <c r="E108" s="36">
        <v>442590</v>
      </c>
      <c r="F108" s="36">
        <v>153573.66</v>
      </c>
    </row>
    <row r="109" spans="1:6" ht="21" customHeight="1" outlineLevel="2" x14ac:dyDescent="0.2">
      <c r="A109" s="18">
        <f t="shared" si="1"/>
        <v>6</v>
      </c>
      <c r="B109" s="34" t="s">
        <v>248</v>
      </c>
      <c r="C109" s="35" t="s">
        <v>249</v>
      </c>
      <c r="D109" s="35" t="s">
        <v>257</v>
      </c>
      <c r="E109" s="36">
        <v>133200</v>
      </c>
      <c r="F109" s="36">
        <v>15735</v>
      </c>
    </row>
    <row r="110" spans="1:6" ht="21" customHeight="1" outlineLevel="2" x14ac:dyDescent="0.2">
      <c r="A110" s="18">
        <f t="shared" si="1"/>
        <v>7</v>
      </c>
      <c r="B110" s="34" t="s">
        <v>248</v>
      </c>
      <c r="C110" s="35" t="s">
        <v>258</v>
      </c>
      <c r="D110" s="35" t="s">
        <v>259</v>
      </c>
      <c r="E110" s="36">
        <v>70020</v>
      </c>
      <c r="F110" s="36">
        <v>2100.6</v>
      </c>
    </row>
    <row r="111" spans="1:6" ht="21" customHeight="1" outlineLevel="2" x14ac:dyDescent="0.2">
      <c r="A111" s="18">
        <f t="shared" si="1"/>
        <v>8</v>
      </c>
      <c r="B111" s="34" t="s">
        <v>248</v>
      </c>
      <c r="C111" s="35" t="s">
        <v>255</v>
      </c>
      <c r="D111" s="35" t="s">
        <v>260</v>
      </c>
      <c r="E111" s="36">
        <v>147720</v>
      </c>
      <c r="F111" s="36">
        <v>18000</v>
      </c>
    </row>
    <row r="112" spans="1:6" s="41" customFormat="1" ht="21" customHeight="1" outlineLevel="1" thickBot="1" x14ac:dyDescent="0.25">
      <c r="A112" s="37"/>
      <c r="B112" s="38" t="s">
        <v>261</v>
      </c>
      <c r="C112" s="39"/>
      <c r="D112" s="39"/>
      <c r="E112" s="40">
        <f>SUBTOTAL(9,E104:E111)</f>
        <v>793530</v>
      </c>
      <c r="F112" s="40">
        <f>SUBTOTAL(9,F104:F111)</f>
        <v>252743.67</v>
      </c>
    </row>
    <row r="113" spans="1:6" ht="21" customHeight="1" outlineLevel="2" thickTop="1" x14ac:dyDescent="0.2">
      <c r="A113" s="42">
        <v>1</v>
      </c>
      <c r="B113" s="43" t="s">
        <v>262</v>
      </c>
      <c r="C113" s="44" t="s">
        <v>263</v>
      </c>
      <c r="D113" s="44" t="s">
        <v>264</v>
      </c>
      <c r="E113" s="45">
        <v>163920</v>
      </c>
      <c r="F113" s="45">
        <v>7671</v>
      </c>
    </row>
    <row r="114" spans="1:6" ht="21" customHeight="1" outlineLevel="2" x14ac:dyDescent="0.2">
      <c r="A114" s="18">
        <f t="shared" si="1"/>
        <v>2</v>
      </c>
      <c r="B114" s="34" t="s">
        <v>262</v>
      </c>
      <c r="C114" s="35" t="s">
        <v>265</v>
      </c>
      <c r="D114" s="35" t="s">
        <v>266</v>
      </c>
      <c r="E114" s="36"/>
      <c r="F114" s="36">
        <v>54653.43</v>
      </c>
    </row>
    <row r="115" spans="1:6" ht="21" customHeight="1" outlineLevel="2" x14ac:dyDescent="0.2">
      <c r="A115" s="18">
        <f t="shared" si="1"/>
        <v>3</v>
      </c>
      <c r="B115" s="34" t="s">
        <v>262</v>
      </c>
      <c r="C115" s="35" t="s">
        <v>265</v>
      </c>
      <c r="D115" s="35" t="s">
        <v>267</v>
      </c>
      <c r="E115" s="36"/>
      <c r="F115" s="36">
        <v>33086.160000000003</v>
      </c>
    </row>
    <row r="116" spans="1:6" ht="21" customHeight="1" outlineLevel="2" x14ac:dyDescent="0.2">
      <c r="A116" s="18">
        <f t="shared" si="1"/>
        <v>4</v>
      </c>
      <c r="B116" s="34" t="s">
        <v>262</v>
      </c>
      <c r="C116" s="35" t="s">
        <v>268</v>
      </c>
      <c r="D116" s="35" t="s">
        <v>269</v>
      </c>
      <c r="E116" s="36"/>
      <c r="F116" s="36">
        <v>42419.16</v>
      </c>
    </row>
    <row r="117" spans="1:6" ht="21" customHeight="1" outlineLevel="2" x14ac:dyDescent="0.2">
      <c r="A117" s="18">
        <f t="shared" si="1"/>
        <v>5</v>
      </c>
      <c r="B117" s="34" t="s">
        <v>262</v>
      </c>
      <c r="C117" s="35" t="s">
        <v>270</v>
      </c>
      <c r="D117" s="35" t="s">
        <v>271</v>
      </c>
      <c r="E117" s="36">
        <v>84090</v>
      </c>
      <c r="F117" s="36">
        <v>80814.69</v>
      </c>
    </row>
    <row r="118" spans="1:6" ht="21" customHeight="1" outlineLevel="2" x14ac:dyDescent="0.2">
      <c r="A118" s="18">
        <f t="shared" si="1"/>
        <v>6</v>
      </c>
      <c r="B118" s="34" t="s">
        <v>262</v>
      </c>
      <c r="C118" s="35" t="s">
        <v>272</v>
      </c>
      <c r="D118" s="35" t="s">
        <v>273</v>
      </c>
      <c r="E118" s="36">
        <v>92370</v>
      </c>
      <c r="F118" s="36">
        <v>2771.1</v>
      </c>
    </row>
    <row r="119" spans="1:6" ht="21" customHeight="1" outlineLevel="2" x14ac:dyDescent="0.2">
      <c r="A119" s="18">
        <f t="shared" si="1"/>
        <v>7</v>
      </c>
      <c r="B119" s="34" t="s">
        <v>262</v>
      </c>
      <c r="C119" s="35" t="s">
        <v>274</v>
      </c>
      <c r="D119" s="35" t="s">
        <v>275</v>
      </c>
      <c r="E119" s="36"/>
      <c r="F119" s="36">
        <v>51321.87</v>
      </c>
    </row>
    <row r="120" spans="1:6" ht="21" customHeight="1" outlineLevel="2" x14ac:dyDescent="0.2">
      <c r="A120" s="18">
        <f t="shared" si="1"/>
        <v>8</v>
      </c>
      <c r="B120" s="34" t="s">
        <v>262</v>
      </c>
      <c r="C120" s="35" t="s">
        <v>276</v>
      </c>
      <c r="D120" s="35" t="s">
        <v>277</v>
      </c>
      <c r="E120" s="36">
        <v>84090</v>
      </c>
      <c r="F120" s="36">
        <v>34613.94</v>
      </c>
    </row>
    <row r="121" spans="1:6" ht="21" customHeight="1" outlineLevel="2" x14ac:dyDescent="0.2">
      <c r="A121" s="18">
        <f t="shared" si="1"/>
        <v>9</v>
      </c>
      <c r="B121" s="34" t="s">
        <v>262</v>
      </c>
      <c r="C121" s="35" t="s">
        <v>278</v>
      </c>
      <c r="D121" s="35" t="s">
        <v>279</v>
      </c>
      <c r="E121" s="36">
        <v>85740</v>
      </c>
      <c r="F121" s="36">
        <v>2572.1999999999998</v>
      </c>
    </row>
    <row r="122" spans="1:6" ht="21" customHeight="1" outlineLevel="2" x14ac:dyDescent="0.2">
      <c r="A122" s="18">
        <f t="shared" si="1"/>
        <v>10</v>
      </c>
      <c r="B122" s="34" t="s">
        <v>262</v>
      </c>
      <c r="C122" s="35" t="s">
        <v>270</v>
      </c>
      <c r="D122" s="35" t="s">
        <v>280</v>
      </c>
      <c r="E122" s="36">
        <v>73350</v>
      </c>
      <c r="F122" s="36">
        <v>2200.5</v>
      </c>
    </row>
    <row r="123" spans="1:6" s="41" customFormat="1" ht="21" customHeight="1" outlineLevel="1" thickBot="1" x14ac:dyDescent="0.25">
      <c r="A123" s="37"/>
      <c r="B123" s="38" t="s">
        <v>281</v>
      </c>
      <c r="C123" s="39"/>
      <c r="D123" s="39"/>
      <c r="E123" s="40">
        <f>SUBTOTAL(9,E113:E122)</f>
        <v>583560</v>
      </c>
      <c r="F123" s="40">
        <f>SUBTOTAL(9,F113:F122)</f>
        <v>312124.05000000005</v>
      </c>
    </row>
    <row r="124" spans="1:6" ht="21" customHeight="1" outlineLevel="2" thickTop="1" x14ac:dyDescent="0.2">
      <c r="A124" s="42">
        <v>1</v>
      </c>
      <c r="B124" s="43" t="s">
        <v>282</v>
      </c>
      <c r="C124" s="44" t="s">
        <v>283</v>
      </c>
      <c r="D124" s="44" t="s">
        <v>284</v>
      </c>
      <c r="E124" s="45">
        <v>99930</v>
      </c>
      <c r="F124" s="45">
        <v>4996.5</v>
      </c>
    </row>
    <row r="125" spans="1:6" ht="21" customHeight="1" outlineLevel="2" x14ac:dyDescent="0.2">
      <c r="A125" s="18">
        <f t="shared" si="1"/>
        <v>2</v>
      </c>
      <c r="B125" s="34" t="s">
        <v>282</v>
      </c>
      <c r="C125" s="35" t="s">
        <v>285</v>
      </c>
      <c r="D125" s="35" t="s">
        <v>286</v>
      </c>
      <c r="E125" s="36"/>
      <c r="F125" s="36">
        <v>42931.26</v>
      </c>
    </row>
    <row r="126" spans="1:6" s="41" customFormat="1" ht="21" customHeight="1" outlineLevel="1" thickBot="1" x14ac:dyDescent="0.25">
      <c r="A126" s="37"/>
      <c r="B126" s="38" t="s">
        <v>287</v>
      </c>
      <c r="C126" s="39"/>
      <c r="D126" s="39"/>
      <c r="E126" s="40">
        <f>SUBTOTAL(9,E124:E125)</f>
        <v>99930</v>
      </c>
      <c r="F126" s="40">
        <f>SUBTOTAL(9,F124:F125)</f>
        <v>47927.76</v>
      </c>
    </row>
    <row r="127" spans="1:6" ht="21" customHeight="1" outlineLevel="2" thickTop="1" x14ac:dyDescent="0.2">
      <c r="A127" s="42">
        <v>1</v>
      </c>
      <c r="B127" s="43" t="s">
        <v>288</v>
      </c>
      <c r="C127" s="44" t="s">
        <v>289</v>
      </c>
      <c r="D127" s="44" t="s">
        <v>290</v>
      </c>
      <c r="E127" s="45">
        <v>124650</v>
      </c>
      <c r="F127" s="45">
        <v>18000</v>
      </c>
    </row>
    <row r="128" spans="1:6" ht="21" customHeight="1" outlineLevel="2" x14ac:dyDescent="0.2">
      <c r="A128" s="18">
        <f t="shared" si="1"/>
        <v>2</v>
      </c>
      <c r="B128" s="34" t="s">
        <v>288</v>
      </c>
      <c r="C128" s="35" t="s">
        <v>291</v>
      </c>
      <c r="D128" s="35" t="s">
        <v>292</v>
      </c>
      <c r="E128" s="36">
        <v>112230</v>
      </c>
      <c r="F128" s="36">
        <v>15000</v>
      </c>
    </row>
    <row r="129" spans="1:6" ht="21" customHeight="1" outlineLevel="2" x14ac:dyDescent="0.2">
      <c r="A129" s="18">
        <f t="shared" si="1"/>
        <v>3</v>
      </c>
      <c r="B129" s="34" t="s">
        <v>288</v>
      </c>
      <c r="C129" s="35" t="s">
        <v>293</v>
      </c>
      <c r="D129" s="35" t="s">
        <v>294</v>
      </c>
      <c r="E129" s="36"/>
      <c r="F129" s="36">
        <v>26191.77</v>
      </c>
    </row>
    <row r="130" spans="1:6" ht="21" customHeight="1" outlineLevel="2" x14ac:dyDescent="0.2">
      <c r="A130" s="18">
        <f t="shared" si="1"/>
        <v>4</v>
      </c>
      <c r="B130" s="34" t="s">
        <v>288</v>
      </c>
      <c r="C130" s="35" t="s">
        <v>291</v>
      </c>
      <c r="D130" s="35" t="s">
        <v>295</v>
      </c>
      <c r="E130" s="36">
        <v>172770</v>
      </c>
      <c r="F130" s="36">
        <v>8113.5</v>
      </c>
    </row>
    <row r="131" spans="1:6" s="41" customFormat="1" ht="21" customHeight="1" outlineLevel="1" thickBot="1" x14ac:dyDescent="0.25">
      <c r="A131" s="37"/>
      <c r="B131" s="38" t="s">
        <v>296</v>
      </c>
      <c r="C131" s="39"/>
      <c r="D131" s="39"/>
      <c r="E131" s="40">
        <f>SUBTOTAL(9,E127:E130)</f>
        <v>409650</v>
      </c>
      <c r="F131" s="40">
        <f>SUBTOTAL(9,F127:F130)</f>
        <v>67305.27</v>
      </c>
    </row>
    <row r="132" spans="1:6" ht="21" customHeight="1" outlineLevel="2" thickTop="1" x14ac:dyDescent="0.2">
      <c r="A132" s="42">
        <v>1</v>
      </c>
      <c r="B132" s="43" t="s">
        <v>297</v>
      </c>
      <c r="C132" s="44" t="s">
        <v>298</v>
      </c>
      <c r="D132" s="44" t="s">
        <v>299</v>
      </c>
      <c r="E132" s="45"/>
      <c r="F132" s="45">
        <v>46317</v>
      </c>
    </row>
    <row r="133" spans="1:6" ht="21" customHeight="1" outlineLevel="2" x14ac:dyDescent="0.2">
      <c r="A133" s="18">
        <f t="shared" si="1"/>
        <v>2</v>
      </c>
      <c r="B133" s="34" t="s">
        <v>297</v>
      </c>
      <c r="C133" s="35" t="s">
        <v>300</v>
      </c>
      <c r="D133" s="35" t="s">
        <v>301</v>
      </c>
      <c r="E133" s="36">
        <v>178020</v>
      </c>
      <c r="F133" s="36">
        <v>26376</v>
      </c>
    </row>
    <row r="134" spans="1:6" ht="21" customHeight="1" outlineLevel="2" x14ac:dyDescent="0.2">
      <c r="A134" s="18">
        <f t="shared" si="1"/>
        <v>3</v>
      </c>
      <c r="B134" s="34" t="s">
        <v>297</v>
      </c>
      <c r="C134" s="35" t="s">
        <v>302</v>
      </c>
      <c r="D134" s="35" t="s">
        <v>303</v>
      </c>
      <c r="E134" s="36"/>
      <c r="F134" s="36">
        <v>25650.33</v>
      </c>
    </row>
    <row r="135" spans="1:6" ht="21" customHeight="1" outlineLevel="2" x14ac:dyDescent="0.2">
      <c r="A135" s="18">
        <f t="shared" si="1"/>
        <v>4</v>
      </c>
      <c r="B135" s="34" t="s">
        <v>297</v>
      </c>
      <c r="C135" s="35" t="s">
        <v>304</v>
      </c>
      <c r="D135" s="35" t="s">
        <v>305</v>
      </c>
      <c r="E135" s="36">
        <v>63030</v>
      </c>
      <c r="F135" s="36">
        <v>1890.9</v>
      </c>
    </row>
    <row r="136" spans="1:6" ht="21" customHeight="1" outlineLevel="2" x14ac:dyDescent="0.2">
      <c r="A136" s="18">
        <f t="shared" si="1"/>
        <v>5</v>
      </c>
      <c r="B136" s="34" t="s">
        <v>297</v>
      </c>
      <c r="C136" s="35" t="s">
        <v>306</v>
      </c>
      <c r="D136" s="35" t="s">
        <v>307</v>
      </c>
      <c r="E136" s="36">
        <v>62040</v>
      </c>
      <c r="F136" s="36"/>
    </row>
    <row r="137" spans="1:6" ht="21" customHeight="1" outlineLevel="2" x14ac:dyDescent="0.2">
      <c r="A137" s="18">
        <f t="shared" si="1"/>
        <v>6</v>
      </c>
      <c r="B137" s="34" t="s">
        <v>297</v>
      </c>
      <c r="C137" s="35" t="s">
        <v>306</v>
      </c>
      <c r="D137" s="35" t="s">
        <v>308</v>
      </c>
      <c r="E137" s="36"/>
      <c r="F137" s="36">
        <v>26249.55</v>
      </c>
    </row>
    <row r="138" spans="1:6" ht="21" customHeight="1" outlineLevel="2" x14ac:dyDescent="0.2">
      <c r="A138" s="18">
        <f t="shared" si="1"/>
        <v>7</v>
      </c>
      <c r="B138" s="34" t="s">
        <v>297</v>
      </c>
      <c r="C138" s="35" t="s">
        <v>309</v>
      </c>
      <c r="D138" s="35" t="s">
        <v>310</v>
      </c>
      <c r="E138" s="36">
        <v>73350</v>
      </c>
      <c r="F138" s="36">
        <v>2200.5</v>
      </c>
    </row>
    <row r="139" spans="1:6" ht="21" customHeight="1" outlineLevel="2" x14ac:dyDescent="0.2">
      <c r="A139" s="18">
        <f t="shared" si="1"/>
        <v>8</v>
      </c>
      <c r="B139" s="34" t="s">
        <v>297</v>
      </c>
      <c r="C139" s="35" t="s">
        <v>311</v>
      </c>
      <c r="D139" s="35" t="s">
        <v>312</v>
      </c>
      <c r="E139" s="36"/>
      <c r="F139" s="36">
        <v>29067.99</v>
      </c>
    </row>
    <row r="140" spans="1:6" ht="21" customHeight="1" outlineLevel="2" x14ac:dyDescent="0.2">
      <c r="A140" s="18">
        <f t="shared" si="1"/>
        <v>9</v>
      </c>
      <c r="B140" s="34" t="s">
        <v>297</v>
      </c>
      <c r="C140" s="35" t="s">
        <v>313</v>
      </c>
      <c r="D140" s="35" t="s">
        <v>314</v>
      </c>
      <c r="E140" s="36"/>
      <c r="F140" s="36">
        <v>33036</v>
      </c>
    </row>
    <row r="141" spans="1:6" ht="21" customHeight="1" outlineLevel="2" x14ac:dyDescent="0.2">
      <c r="A141" s="18">
        <f t="shared" ref="A141:A204" si="2">+A140+1</f>
        <v>10</v>
      </c>
      <c r="B141" s="34" t="s">
        <v>297</v>
      </c>
      <c r="C141" s="35" t="s">
        <v>315</v>
      </c>
      <c r="D141" s="35" t="s">
        <v>316</v>
      </c>
      <c r="E141" s="36">
        <v>63030</v>
      </c>
      <c r="F141" s="36">
        <v>1890.9</v>
      </c>
    </row>
    <row r="142" spans="1:6" ht="21" customHeight="1" outlineLevel="2" x14ac:dyDescent="0.2">
      <c r="A142" s="18">
        <f t="shared" si="2"/>
        <v>11</v>
      </c>
      <c r="B142" s="34" t="s">
        <v>297</v>
      </c>
      <c r="C142" s="35" t="s">
        <v>315</v>
      </c>
      <c r="D142" s="35" t="s">
        <v>317</v>
      </c>
      <c r="E142" s="36">
        <v>61560</v>
      </c>
      <c r="F142" s="36">
        <v>40284.18</v>
      </c>
    </row>
    <row r="143" spans="1:6" ht="21" customHeight="1" outlineLevel="2" x14ac:dyDescent="0.2">
      <c r="A143" s="18">
        <f t="shared" si="2"/>
        <v>12</v>
      </c>
      <c r="B143" s="34" t="s">
        <v>297</v>
      </c>
      <c r="C143" s="35" t="s">
        <v>318</v>
      </c>
      <c r="D143" s="35" t="s">
        <v>319</v>
      </c>
      <c r="E143" s="36"/>
      <c r="F143" s="36">
        <v>34410.480000000003</v>
      </c>
    </row>
    <row r="144" spans="1:6" ht="21" customHeight="1" outlineLevel="2" x14ac:dyDescent="0.2">
      <c r="A144" s="18">
        <f t="shared" si="2"/>
        <v>13</v>
      </c>
      <c r="B144" s="34" t="s">
        <v>297</v>
      </c>
      <c r="C144" s="35" t="s">
        <v>300</v>
      </c>
      <c r="D144" s="35" t="s">
        <v>320</v>
      </c>
      <c r="E144" s="36">
        <v>71130</v>
      </c>
      <c r="F144" s="36">
        <v>2133.9</v>
      </c>
    </row>
    <row r="145" spans="1:6" ht="21" customHeight="1" outlineLevel="2" x14ac:dyDescent="0.2">
      <c r="A145" s="18">
        <f t="shared" si="2"/>
        <v>14</v>
      </c>
      <c r="B145" s="34" t="s">
        <v>297</v>
      </c>
      <c r="C145" s="35" t="s">
        <v>302</v>
      </c>
      <c r="D145" s="35" t="s">
        <v>321</v>
      </c>
      <c r="E145" s="36"/>
      <c r="F145" s="36">
        <v>24988.86</v>
      </c>
    </row>
    <row r="146" spans="1:6" ht="21" customHeight="1" outlineLevel="2" x14ac:dyDescent="0.2">
      <c r="A146" s="18">
        <f t="shared" si="2"/>
        <v>15</v>
      </c>
      <c r="B146" s="34" t="s">
        <v>297</v>
      </c>
      <c r="C146" s="35" t="s">
        <v>302</v>
      </c>
      <c r="D146" s="35" t="s">
        <v>322</v>
      </c>
      <c r="E146" s="36"/>
      <c r="F146" s="36">
        <v>20489.82</v>
      </c>
    </row>
    <row r="147" spans="1:6" ht="21" customHeight="1" outlineLevel="2" x14ac:dyDescent="0.2">
      <c r="A147" s="18">
        <f t="shared" si="2"/>
        <v>16</v>
      </c>
      <c r="B147" s="34" t="s">
        <v>297</v>
      </c>
      <c r="C147" s="35" t="s">
        <v>302</v>
      </c>
      <c r="D147" s="35" t="s">
        <v>323</v>
      </c>
      <c r="E147" s="36"/>
      <c r="F147" s="36">
        <v>79590.570000000007</v>
      </c>
    </row>
    <row r="148" spans="1:6" ht="21" customHeight="1" outlineLevel="2" x14ac:dyDescent="0.2">
      <c r="A148" s="18">
        <f t="shared" si="2"/>
        <v>17</v>
      </c>
      <c r="B148" s="34" t="s">
        <v>297</v>
      </c>
      <c r="C148" s="35" t="s">
        <v>302</v>
      </c>
      <c r="D148" s="35" t="s">
        <v>324</v>
      </c>
      <c r="E148" s="36"/>
      <c r="F148" s="36">
        <v>41582.79</v>
      </c>
    </row>
    <row r="149" spans="1:6" ht="21" customHeight="1" outlineLevel="2" x14ac:dyDescent="0.2">
      <c r="A149" s="18">
        <f t="shared" si="2"/>
        <v>18</v>
      </c>
      <c r="B149" s="34" t="s">
        <v>297</v>
      </c>
      <c r="C149" s="35" t="s">
        <v>302</v>
      </c>
      <c r="D149" s="35" t="s">
        <v>325</v>
      </c>
      <c r="E149" s="36"/>
      <c r="F149" s="36">
        <v>79600.86</v>
      </c>
    </row>
    <row r="150" spans="1:6" ht="21" customHeight="1" outlineLevel="2" x14ac:dyDescent="0.2">
      <c r="A150" s="18">
        <f t="shared" si="2"/>
        <v>19</v>
      </c>
      <c r="B150" s="34" t="s">
        <v>297</v>
      </c>
      <c r="C150" s="35" t="s">
        <v>302</v>
      </c>
      <c r="D150" s="35" t="s">
        <v>326</v>
      </c>
      <c r="E150" s="36"/>
      <c r="F150" s="36">
        <v>23192.7</v>
      </c>
    </row>
    <row r="151" spans="1:6" s="41" customFormat="1" ht="21" customHeight="1" outlineLevel="1" thickBot="1" x14ac:dyDescent="0.25">
      <c r="A151" s="37"/>
      <c r="B151" s="38" t="s">
        <v>327</v>
      </c>
      <c r="C151" s="39"/>
      <c r="D151" s="39"/>
      <c r="E151" s="40">
        <f>SUBTOTAL(9,E132:E150)</f>
        <v>572160</v>
      </c>
      <c r="F151" s="40">
        <f>SUBTOTAL(9,F132:F150)</f>
        <v>538953.32999999996</v>
      </c>
    </row>
    <row r="152" spans="1:6" ht="21" customHeight="1" outlineLevel="2" thickTop="1" x14ac:dyDescent="0.2">
      <c r="A152" s="42">
        <v>1</v>
      </c>
      <c r="B152" s="43" t="s">
        <v>328</v>
      </c>
      <c r="C152" s="44" t="s">
        <v>329</v>
      </c>
      <c r="D152" s="44" t="s">
        <v>330</v>
      </c>
      <c r="E152" s="45"/>
      <c r="F152" s="45">
        <v>19320.330000000002</v>
      </c>
    </row>
    <row r="153" spans="1:6" ht="21" customHeight="1" outlineLevel="2" x14ac:dyDescent="0.2">
      <c r="A153" s="18">
        <f t="shared" si="2"/>
        <v>2</v>
      </c>
      <c r="B153" s="34" t="s">
        <v>328</v>
      </c>
      <c r="C153" s="35" t="s">
        <v>329</v>
      </c>
      <c r="D153" s="35" t="s">
        <v>331</v>
      </c>
      <c r="E153" s="36">
        <v>71130</v>
      </c>
      <c r="F153" s="36"/>
    </row>
    <row r="154" spans="1:6" ht="21" customHeight="1" outlineLevel="2" x14ac:dyDescent="0.2">
      <c r="A154" s="18">
        <f t="shared" si="2"/>
        <v>3</v>
      </c>
      <c r="B154" s="34" t="s">
        <v>328</v>
      </c>
      <c r="C154" s="35" t="s">
        <v>329</v>
      </c>
      <c r="D154" s="35" t="s">
        <v>332</v>
      </c>
      <c r="E154" s="36"/>
      <c r="F154" s="36">
        <v>45078.66</v>
      </c>
    </row>
    <row r="155" spans="1:6" ht="21" customHeight="1" outlineLevel="2" x14ac:dyDescent="0.2">
      <c r="A155" s="18">
        <f t="shared" si="2"/>
        <v>4</v>
      </c>
      <c r="B155" s="34" t="s">
        <v>328</v>
      </c>
      <c r="C155" s="35" t="s">
        <v>333</v>
      </c>
      <c r="D155" s="35" t="s">
        <v>334</v>
      </c>
      <c r="E155" s="36"/>
      <c r="F155" s="36">
        <v>14260.8</v>
      </c>
    </row>
    <row r="156" spans="1:6" ht="21" customHeight="1" outlineLevel="2" x14ac:dyDescent="0.2">
      <c r="A156" s="18">
        <f t="shared" si="2"/>
        <v>5</v>
      </c>
      <c r="B156" s="34" t="s">
        <v>328</v>
      </c>
      <c r="C156" s="35" t="s">
        <v>329</v>
      </c>
      <c r="D156" s="35" t="s">
        <v>335</v>
      </c>
      <c r="E156" s="36">
        <v>148590</v>
      </c>
      <c r="F156" s="36">
        <v>4457.7</v>
      </c>
    </row>
    <row r="157" spans="1:6" ht="21" customHeight="1" outlineLevel="2" x14ac:dyDescent="0.2">
      <c r="A157" s="18">
        <f t="shared" si="2"/>
        <v>6</v>
      </c>
      <c r="B157" s="34" t="s">
        <v>328</v>
      </c>
      <c r="C157" s="35" t="s">
        <v>329</v>
      </c>
      <c r="D157" s="35" t="s">
        <v>336</v>
      </c>
      <c r="E157" s="36"/>
      <c r="F157" s="36">
        <v>19513.32</v>
      </c>
    </row>
    <row r="158" spans="1:6" ht="21" customHeight="1" outlineLevel="2" x14ac:dyDescent="0.2">
      <c r="A158" s="18">
        <f t="shared" si="2"/>
        <v>7</v>
      </c>
      <c r="B158" s="34" t="s">
        <v>328</v>
      </c>
      <c r="C158" s="35" t="s">
        <v>337</v>
      </c>
      <c r="D158" s="35" t="s">
        <v>338</v>
      </c>
      <c r="E158" s="36"/>
      <c r="F158" s="36">
        <v>15555.39</v>
      </c>
    </row>
    <row r="159" spans="1:6" ht="21" customHeight="1" outlineLevel="2" x14ac:dyDescent="0.2">
      <c r="A159" s="18">
        <f t="shared" si="2"/>
        <v>8</v>
      </c>
      <c r="B159" s="34" t="s">
        <v>328</v>
      </c>
      <c r="C159" s="35" t="s">
        <v>337</v>
      </c>
      <c r="D159" s="35" t="s">
        <v>339</v>
      </c>
      <c r="E159" s="36"/>
      <c r="F159" s="36">
        <v>19894.71</v>
      </c>
    </row>
    <row r="160" spans="1:6" ht="21" customHeight="1" outlineLevel="2" x14ac:dyDescent="0.2">
      <c r="A160" s="18">
        <f t="shared" si="2"/>
        <v>9</v>
      </c>
      <c r="B160" s="34" t="s">
        <v>328</v>
      </c>
      <c r="C160" s="35" t="s">
        <v>337</v>
      </c>
      <c r="D160" s="35" t="s">
        <v>340</v>
      </c>
      <c r="E160" s="36">
        <v>68940</v>
      </c>
      <c r="F160" s="36"/>
    </row>
    <row r="161" spans="1:6" s="41" customFormat="1" ht="21" customHeight="1" outlineLevel="1" thickBot="1" x14ac:dyDescent="0.25">
      <c r="A161" s="37"/>
      <c r="B161" s="38" t="s">
        <v>341</v>
      </c>
      <c r="C161" s="39"/>
      <c r="D161" s="39"/>
      <c r="E161" s="40">
        <f>SUBTOTAL(9,E152:E160)</f>
        <v>288660</v>
      </c>
      <c r="F161" s="40">
        <f>SUBTOTAL(9,F152:F160)</f>
        <v>138080.91</v>
      </c>
    </row>
    <row r="162" spans="1:6" ht="21" customHeight="1" outlineLevel="2" thickTop="1" x14ac:dyDescent="0.2">
      <c r="A162" s="42">
        <v>1</v>
      </c>
      <c r="B162" s="43" t="s">
        <v>342</v>
      </c>
      <c r="C162" s="44" t="s">
        <v>343</v>
      </c>
      <c r="D162" s="44" t="s">
        <v>344</v>
      </c>
      <c r="E162" s="45"/>
      <c r="F162" s="45">
        <v>26534.49</v>
      </c>
    </row>
    <row r="163" spans="1:6" ht="21" customHeight="1" outlineLevel="2" x14ac:dyDescent="0.2">
      <c r="A163" s="18">
        <f t="shared" si="2"/>
        <v>2</v>
      </c>
      <c r="B163" s="34" t="s">
        <v>342</v>
      </c>
      <c r="C163" s="35" t="s">
        <v>343</v>
      </c>
      <c r="D163" s="35" t="s">
        <v>345</v>
      </c>
      <c r="E163" s="36"/>
      <c r="F163" s="36">
        <v>26647.8</v>
      </c>
    </row>
    <row r="164" spans="1:6" ht="21" customHeight="1" outlineLevel="2" x14ac:dyDescent="0.2">
      <c r="A164" s="18">
        <f t="shared" si="2"/>
        <v>3</v>
      </c>
      <c r="B164" s="34" t="s">
        <v>342</v>
      </c>
      <c r="C164" s="35" t="s">
        <v>343</v>
      </c>
      <c r="D164" s="35" t="s">
        <v>346</v>
      </c>
      <c r="E164" s="36">
        <v>154560</v>
      </c>
      <c r="F164" s="36">
        <v>43957.85</v>
      </c>
    </row>
    <row r="165" spans="1:6" ht="21" customHeight="1" outlineLevel="2" x14ac:dyDescent="0.2">
      <c r="A165" s="18">
        <f t="shared" si="2"/>
        <v>4</v>
      </c>
      <c r="B165" s="34" t="s">
        <v>342</v>
      </c>
      <c r="C165" s="35" t="s">
        <v>347</v>
      </c>
      <c r="D165" s="35" t="s">
        <v>348</v>
      </c>
      <c r="E165" s="36"/>
      <c r="F165" s="36">
        <v>26534.91</v>
      </c>
    </row>
    <row r="166" spans="1:6" ht="21" customHeight="1" outlineLevel="2" x14ac:dyDescent="0.2">
      <c r="A166" s="18">
        <f t="shared" si="2"/>
        <v>5</v>
      </c>
      <c r="B166" s="34" t="s">
        <v>342</v>
      </c>
      <c r="C166" s="35" t="s">
        <v>347</v>
      </c>
      <c r="D166" s="35" t="s">
        <v>349</v>
      </c>
      <c r="E166" s="36"/>
      <c r="F166" s="36">
        <v>27419.07</v>
      </c>
    </row>
    <row r="167" spans="1:6" ht="21" customHeight="1" outlineLevel="2" x14ac:dyDescent="0.2">
      <c r="A167" s="18">
        <f t="shared" si="2"/>
        <v>6</v>
      </c>
      <c r="B167" s="34" t="s">
        <v>342</v>
      </c>
      <c r="C167" s="35" t="s">
        <v>347</v>
      </c>
      <c r="D167" s="35" t="s">
        <v>350</v>
      </c>
      <c r="E167" s="36"/>
      <c r="F167" s="36">
        <v>10788.96</v>
      </c>
    </row>
    <row r="168" spans="1:6" ht="21" customHeight="1" outlineLevel="2" x14ac:dyDescent="0.2">
      <c r="A168" s="18">
        <f t="shared" si="2"/>
        <v>7</v>
      </c>
      <c r="B168" s="34" t="s">
        <v>342</v>
      </c>
      <c r="C168" s="35" t="s">
        <v>347</v>
      </c>
      <c r="D168" s="35" t="s">
        <v>351</v>
      </c>
      <c r="E168" s="36">
        <v>109920</v>
      </c>
      <c r="F168" s="36">
        <v>5496</v>
      </c>
    </row>
    <row r="169" spans="1:6" ht="21" customHeight="1" outlineLevel="2" x14ac:dyDescent="0.2">
      <c r="A169" s="18">
        <f t="shared" si="2"/>
        <v>8</v>
      </c>
      <c r="B169" s="34" t="s">
        <v>342</v>
      </c>
      <c r="C169" s="35" t="s">
        <v>347</v>
      </c>
      <c r="D169" s="35" t="s">
        <v>352</v>
      </c>
      <c r="E169" s="36"/>
      <c r="F169" s="36">
        <v>20952</v>
      </c>
    </row>
    <row r="170" spans="1:6" ht="21" customHeight="1" outlineLevel="2" x14ac:dyDescent="0.2">
      <c r="A170" s="18">
        <f t="shared" si="2"/>
        <v>9</v>
      </c>
      <c r="B170" s="34" t="s">
        <v>342</v>
      </c>
      <c r="C170" s="35" t="s">
        <v>347</v>
      </c>
      <c r="D170" s="35" t="s">
        <v>353</v>
      </c>
      <c r="E170" s="36">
        <v>135630</v>
      </c>
      <c r="F170" s="36">
        <v>4068.9</v>
      </c>
    </row>
    <row r="171" spans="1:6" ht="21" customHeight="1" outlineLevel="2" x14ac:dyDescent="0.2">
      <c r="A171" s="18">
        <f t="shared" si="2"/>
        <v>10</v>
      </c>
      <c r="B171" s="34" t="s">
        <v>342</v>
      </c>
      <c r="C171" s="35" t="s">
        <v>347</v>
      </c>
      <c r="D171" s="35" t="s">
        <v>354</v>
      </c>
      <c r="E171" s="36"/>
      <c r="F171" s="36">
        <v>49533.75</v>
      </c>
    </row>
    <row r="172" spans="1:6" ht="21" customHeight="1" outlineLevel="2" x14ac:dyDescent="0.2">
      <c r="A172" s="18">
        <f t="shared" si="2"/>
        <v>11</v>
      </c>
      <c r="B172" s="34" t="s">
        <v>342</v>
      </c>
      <c r="C172" s="35" t="s">
        <v>355</v>
      </c>
      <c r="D172" s="35" t="s">
        <v>356</v>
      </c>
      <c r="E172" s="36"/>
      <c r="F172" s="36">
        <v>64596.36</v>
      </c>
    </row>
    <row r="173" spans="1:6" ht="21" customHeight="1" outlineLevel="2" x14ac:dyDescent="0.2">
      <c r="A173" s="18">
        <f t="shared" si="2"/>
        <v>12</v>
      </c>
      <c r="B173" s="34" t="s">
        <v>342</v>
      </c>
      <c r="C173" s="35" t="s">
        <v>355</v>
      </c>
      <c r="D173" s="35" t="s">
        <v>350</v>
      </c>
      <c r="E173" s="36">
        <v>133200</v>
      </c>
      <c r="F173" s="36">
        <v>6135</v>
      </c>
    </row>
    <row r="174" spans="1:6" ht="21" customHeight="1" outlineLevel="2" x14ac:dyDescent="0.2">
      <c r="A174" s="18">
        <f t="shared" si="2"/>
        <v>13</v>
      </c>
      <c r="B174" s="34" t="s">
        <v>342</v>
      </c>
      <c r="C174" s="35" t="s">
        <v>357</v>
      </c>
      <c r="D174" s="35" t="s">
        <v>358</v>
      </c>
      <c r="E174" s="36">
        <v>581795</v>
      </c>
      <c r="F174" s="36">
        <v>158958.57999999999</v>
      </c>
    </row>
    <row r="175" spans="1:6" ht="21" customHeight="1" outlineLevel="2" x14ac:dyDescent="0.2">
      <c r="A175" s="18">
        <f t="shared" si="2"/>
        <v>14</v>
      </c>
      <c r="B175" s="34" t="s">
        <v>342</v>
      </c>
      <c r="C175" s="35" t="s">
        <v>357</v>
      </c>
      <c r="D175" s="35" t="s">
        <v>359</v>
      </c>
      <c r="E175" s="36"/>
      <c r="F175" s="36">
        <v>23888.58</v>
      </c>
    </row>
    <row r="176" spans="1:6" ht="21" customHeight="1" outlineLevel="2" x14ac:dyDescent="0.2">
      <c r="A176" s="18">
        <f t="shared" si="2"/>
        <v>15</v>
      </c>
      <c r="B176" s="34" t="s">
        <v>342</v>
      </c>
      <c r="C176" s="35" t="s">
        <v>357</v>
      </c>
      <c r="D176" s="35" t="s">
        <v>360</v>
      </c>
      <c r="E176" s="36"/>
      <c r="F176" s="36">
        <v>21019.95</v>
      </c>
    </row>
    <row r="177" spans="1:6" ht="21" customHeight="1" outlineLevel="2" x14ac:dyDescent="0.2">
      <c r="A177" s="18">
        <f t="shared" si="2"/>
        <v>16</v>
      </c>
      <c r="B177" s="34" t="s">
        <v>342</v>
      </c>
      <c r="C177" s="35" t="s">
        <v>357</v>
      </c>
      <c r="D177" s="35" t="s">
        <v>361</v>
      </c>
      <c r="E177" s="36">
        <v>71130</v>
      </c>
      <c r="F177" s="36">
        <v>2133.9</v>
      </c>
    </row>
    <row r="178" spans="1:6" ht="21" customHeight="1" outlineLevel="2" x14ac:dyDescent="0.2">
      <c r="A178" s="18">
        <f t="shared" si="2"/>
        <v>17</v>
      </c>
      <c r="B178" s="34" t="s">
        <v>342</v>
      </c>
      <c r="C178" s="35" t="s">
        <v>362</v>
      </c>
      <c r="D178" s="35" t="s">
        <v>363</v>
      </c>
      <c r="E178" s="36"/>
      <c r="F178" s="36">
        <v>13848.24</v>
      </c>
    </row>
    <row r="179" spans="1:6" ht="21" customHeight="1" outlineLevel="2" x14ac:dyDescent="0.2">
      <c r="A179" s="18">
        <f t="shared" si="2"/>
        <v>18</v>
      </c>
      <c r="B179" s="34" t="s">
        <v>342</v>
      </c>
      <c r="C179" s="35" t="s">
        <v>362</v>
      </c>
      <c r="D179" s="35" t="s">
        <v>364</v>
      </c>
      <c r="E179" s="36">
        <v>120060</v>
      </c>
      <c r="F179" s="36">
        <v>23778</v>
      </c>
    </row>
    <row r="180" spans="1:6" ht="21" customHeight="1" outlineLevel="2" x14ac:dyDescent="0.2">
      <c r="A180" s="18">
        <f t="shared" si="2"/>
        <v>19</v>
      </c>
      <c r="B180" s="34" t="s">
        <v>342</v>
      </c>
      <c r="C180" s="35" t="s">
        <v>365</v>
      </c>
      <c r="D180" s="35" t="s">
        <v>366</v>
      </c>
      <c r="E180" s="36">
        <v>776070</v>
      </c>
      <c r="F180" s="36">
        <v>113347.89</v>
      </c>
    </row>
    <row r="181" spans="1:6" ht="21" customHeight="1" outlineLevel="2" x14ac:dyDescent="0.2">
      <c r="A181" s="18">
        <f t="shared" si="2"/>
        <v>20</v>
      </c>
      <c r="B181" s="34" t="s">
        <v>342</v>
      </c>
      <c r="C181" s="35" t="s">
        <v>367</v>
      </c>
      <c r="D181" s="35" t="s">
        <v>368</v>
      </c>
      <c r="E181" s="36">
        <v>135150</v>
      </c>
      <c r="F181" s="36">
        <v>6232.5</v>
      </c>
    </row>
    <row r="182" spans="1:6" ht="21" customHeight="1" outlineLevel="2" x14ac:dyDescent="0.2">
      <c r="A182" s="18">
        <f t="shared" si="2"/>
        <v>21</v>
      </c>
      <c r="B182" s="34" t="s">
        <v>342</v>
      </c>
      <c r="C182" s="35" t="s">
        <v>367</v>
      </c>
      <c r="D182" s="35" t="s">
        <v>369</v>
      </c>
      <c r="E182" s="36"/>
      <c r="F182" s="36">
        <v>40190.61</v>
      </c>
    </row>
    <row r="183" spans="1:6" ht="21" customHeight="1" outlineLevel="2" x14ac:dyDescent="0.2">
      <c r="A183" s="18">
        <f t="shared" si="2"/>
        <v>22</v>
      </c>
      <c r="B183" s="34" t="s">
        <v>342</v>
      </c>
      <c r="C183" s="35" t="s">
        <v>367</v>
      </c>
      <c r="D183" s="35" t="s">
        <v>370</v>
      </c>
      <c r="E183" s="36">
        <v>267600</v>
      </c>
      <c r="F183" s="36">
        <v>170401.5</v>
      </c>
    </row>
    <row r="184" spans="1:6" ht="21" customHeight="1" outlineLevel="2" x14ac:dyDescent="0.2">
      <c r="A184" s="18">
        <f t="shared" si="2"/>
        <v>23</v>
      </c>
      <c r="B184" s="34" t="s">
        <v>342</v>
      </c>
      <c r="C184" s="35" t="s">
        <v>367</v>
      </c>
      <c r="D184" s="35" t="s">
        <v>371</v>
      </c>
      <c r="E184" s="36">
        <v>150720</v>
      </c>
      <c r="F184" s="36">
        <v>110774.13</v>
      </c>
    </row>
    <row r="185" spans="1:6" ht="21" customHeight="1" outlineLevel="2" x14ac:dyDescent="0.2">
      <c r="A185" s="18">
        <f t="shared" si="2"/>
        <v>24</v>
      </c>
      <c r="B185" s="34" t="s">
        <v>342</v>
      </c>
      <c r="C185" s="35" t="s">
        <v>367</v>
      </c>
      <c r="D185" s="35" t="s">
        <v>372</v>
      </c>
      <c r="E185" s="36"/>
      <c r="F185" s="36">
        <v>37463.61</v>
      </c>
    </row>
    <row r="186" spans="1:6" ht="21" customHeight="1" outlineLevel="2" x14ac:dyDescent="0.2">
      <c r="A186" s="18">
        <f t="shared" si="2"/>
        <v>25</v>
      </c>
      <c r="B186" s="34" t="s">
        <v>342</v>
      </c>
      <c r="C186" s="35" t="s">
        <v>367</v>
      </c>
      <c r="D186" s="35" t="s">
        <v>373</v>
      </c>
      <c r="E186" s="36"/>
      <c r="F186" s="36">
        <v>98261.55</v>
      </c>
    </row>
    <row r="187" spans="1:6" ht="21" customHeight="1" outlineLevel="2" x14ac:dyDescent="0.2">
      <c r="A187" s="18">
        <f t="shared" si="2"/>
        <v>26</v>
      </c>
      <c r="B187" s="34" t="s">
        <v>342</v>
      </c>
      <c r="C187" s="35" t="s">
        <v>367</v>
      </c>
      <c r="D187" s="35" t="s">
        <v>374</v>
      </c>
      <c r="E187" s="36"/>
      <c r="F187" s="36">
        <v>19335.27</v>
      </c>
    </row>
    <row r="188" spans="1:6" ht="21" customHeight="1" outlineLevel="2" x14ac:dyDescent="0.2">
      <c r="A188" s="18">
        <f t="shared" si="2"/>
        <v>27</v>
      </c>
      <c r="B188" s="34" t="s">
        <v>342</v>
      </c>
      <c r="C188" s="35" t="s">
        <v>375</v>
      </c>
      <c r="D188" s="35" t="s">
        <v>376</v>
      </c>
      <c r="E188" s="36">
        <v>607110</v>
      </c>
      <c r="F188" s="36">
        <v>15631.5</v>
      </c>
    </row>
    <row r="189" spans="1:6" ht="21" customHeight="1" outlineLevel="2" x14ac:dyDescent="0.2">
      <c r="A189" s="18">
        <f t="shared" si="2"/>
        <v>28</v>
      </c>
      <c r="B189" s="34" t="s">
        <v>342</v>
      </c>
      <c r="C189" s="35" t="s">
        <v>377</v>
      </c>
      <c r="D189" s="35" t="s">
        <v>378</v>
      </c>
      <c r="E189" s="36">
        <v>81780</v>
      </c>
      <c r="F189" s="36">
        <v>2453.4</v>
      </c>
    </row>
    <row r="190" spans="1:6" ht="21" customHeight="1" outlineLevel="2" x14ac:dyDescent="0.2">
      <c r="A190" s="18">
        <f t="shared" si="2"/>
        <v>29</v>
      </c>
      <c r="B190" s="34" t="s">
        <v>342</v>
      </c>
      <c r="C190" s="35" t="s">
        <v>379</v>
      </c>
      <c r="D190" s="35" t="s">
        <v>380</v>
      </c>
      <c r="E190" s="36"/>
      <c r="F190" s="36">
        <v>13562.19</v>
      </c>
    </row>
    <row r="191" spans="1:6" ht="21" customHeight="1" outlineLevel="2" x14ac:dyDescent="0.2">
      <c r="A191" s="18">
        <f t="shared" si="2"/>
        <v>30</v>
      </c>
      <c r="B191" s="34" t="s">
        <v>342</v>
      </c>
      <c r="C191" s="35" t="s">
        <v>357</v>
      </c>
      <c r="D191" s="35" t="s">
        <v>381</v>
      </c>
      <c r="E191" s="36"/>
      <c r="F191" s="36">
        <v>29085.42</v>
      </c>
    </row>
    <row r="192" spans="1:6" ht="21" customHeight="1" outlineLevel="2" x14ac:dyDescent="0.2">
      <c r="A192" s="18">
        <f t="shared" si="2"/>
        <v>31</v>
      </c>
      <c r="B192" s="34" t="s">
        <v>342</v>
      </c>
      <c r="C192" s="35" t="s">
        <v>357</v>
      </c>
      <c r="D192" s="35" t="s">
        <v>382</v>
      </c>
      <c r="E192" s="36">
        <v>72240</v>
      </c>
      <c r="F192" s="36">
        <v>27421.200000000001</v>
      </c>
    </row>
    <row r="193" spans="1:6" ht="21" customHeight="1" outlineLevel="2" x14ac:dyDescent="0.2">
      <c r="A193" s="18">
        <f t="shared" si="2"/>
        <v>32</v>
      </c>
      <c r="B193" s="34" t="s">
        <v>342</v>
      </c>
      <c r="C193" s="35" t="s">
        <v>365</v>
      </c>
      <c r="D193" s="35" t="s">
        <v>383</v>
      </c>
      <c r="E193" s="36"/>
      <c r="F193" s="36">
        <v>15179.16</v>
      </c>
    </row>
    <row r="194" spans="1:6" ht="21" customHeight="1" outlineLevel="2" x14ac:dyDescent="0.2">
      <c r="A194" s="18">
        <f t="shared" si="2"/>
        <v>33</v>
      </c>
      <c r="B194" s="34" t="s">
        <v>342</v>
      </c>
      <c r="C194" s="35" t="s">
        <v>365</v>
      </c>
      <c r="D194" s="35" t="s">
        <v>384</v>
      </c>
      <c r="E194" s="36"/>
      <c r="F194" s="36">
        <v>31071</v>
      </c>
    </row>
    <row r="195" spans="1:6" ht="21" customHeight="1" outlineLevel="2" x14ac:dyDescent="0.2">
      <c r="A195" s="18">
        <f t="shared" si="2"/>
        <v>34</v>
      </c>
      <c r="B195" s="34" t="s">
        <v>342</v>
      </c>
      <c r="C195" s="35" t="s">
        <v>367</v>
      </c>
      <c r="D195" s="35" t="s">
        <v>385</v>
      </c>
      <c r="E195" s="36"/>
      <c r="F195" s="36">
        <v>33434.519999999997</v>
      </c>
    </row>
    <row r="196" spans="1:6" ht="21" customHeight="1" outlineLevel="2" x14ac:dyDescent="0.2">
      <c r="A196" s="18">
        <f t="shared" si="2"/>
        <v>35</v>
      </c>
      <c r="B196" s="34" t="s">
        <v>342</v>
      </c>
      <c r="C196" s="35" t="s">
        <v>367</v>
      </c>
      <c r="D196" s="35" t="s">
        <v>386</v>
      </c>
      <c r="E196" s="36"/>
      <c r="F196" s="36">
        <v>149362.04999999999</v>
      </c>
    </row>
    <row r="197" spans="1:6" ht="21" customHeight="1" outlineLevel="2" x14ac:dyDescent="0.2">
      <c r="A197" s="18">
        <f t="shared" si="2"/>
        <v>36</v>
      </c>
      <c r="B197" s="34" t="s">
        <v>342</v>
      </c>
      <c r="C197" s="35" t="s">
        <v>387</v>
      </c>
      <c r="D197" s="35" t="s">
        <v>388</v>
      </c>
      <c r="E197" s="36"/>
      <c r="F197" s="36">
        <v>30000</v>
      </c>
    </row>
    <row r="198" spans="1:6" s="41" customFormat="1" ht="21" customHeight="1" outlineLevel="1" thickBot="1" x14ac:dyDescent="0.25">
      <c r="A198" s="37"/>
      <c r="B198" s="38" t="s">
        <v>389</v>
      </c>
      <c r="C198" s="39"/>
      <c r="D198" s="39"/>
      <c r="E198" s="40">
        <f>SUBTOTAL(9,E162:E197)</f>
        <v>3396965</v>
      </c>
      <c r="F198" s="40">
        <f>SUBTOTAL(9,F162:F197)</f>
        <v>1499499.8399999996</v>
      </c>
    </row>
    <row r="199" spans="1:6" ht="21" customHeight="1" outlineLevel="2" thickTop="1" x14ac:dyDescent="0.2">
      <c r="A199" s="42">
        <v>1</v>
      </c>
      <c r="B199" s="43" t="s">
        <v>390</v>
      </c>
      <c r="C199" s="44" t="s">
        <v>391</v>
      </c>
      <c r="D199" s="44" t="s">
        <v>392</v>
      </c>
      <c r="E199" s="45">
        <v>71130</v>
      </c>
      <c r="F199" s="45">
        <v>2133.9</v>
      </c>
    </row>
    <row r="200" spans="1:6" ht="21" customHeight="1" outlineLevel="2" x14ac:dyDescent="0.2">
      <c r="A200" s="18">
        <f t="shared" si="2"/>
        <v>2</v>
      </c>
      <c r="B200" s="34" t="s">
        <v>390</v>
      </c>
      <c r="C200" s="35" t="s">
        <v>391</v>
      </c>
      <c r="D200" s="35" t="s">
        <v>393</v>
      </c>
      <c r="E200" s="36">
        <v>73350</v>
      </c>
      <c r="F200" s="36">
        <v>33365.31</v>
      </c>
    </row>
    <row r="201" spans="1:6" ht="21" customHeight="1" outlineLevel="2" x14ac:dyDescent="0.2">
      <c r="A201" s="18">
        <f t="shared" si="2"/>
        <v>3</v>
      </c>
      <c r="B201" s="34" t="s">
        <v>390</v>
      </c>
      <c r="C201" s="35" t="s">
        <v>391</v>
      </c>
      <c r="D201" s="35" t="s">
        <v>394</v>
      </c>
      <c r="E201" s="36">
        <v>227220</v>
      </c>
      <c r="F201" s="36">
        <v>6816.6</v>
      </c>
    </row>
    <row r="202" spans="1:6" ht="21" customHeight="1" outlineLevel="2" x14ac:dyDescent="0.2">
      <c r="A202" s="18">
        <f t="shared" si="2"/>
        <v>4</v>
      </c>
      <c r="B202" s="34" t="s">
        <v>390</v>
      </c>
      <c r="C202" s="35" t="s">
        <v>391</v>
      </c>
      <c r="D202" s="35" t="s">
        <v>395</v>
      </c>
      <c r="E202" s="36">
        <v>231060</v>
      </c>
      <c r="F202" s="36">
        <v>13931.8</v>
      </c>
    </row>
    <row r="203" spans="1:6" ht="21" customHeight="1" outlineLevel="2" x14ac:dyDescent="0.2">
      <c r="A203" s="18">
        <f t="shared" si="2"/>
        <v>5</v>
      </c>
      <c r="B203" s="34" t="s">
        <v>390</v>
      </c>
      <c r="C203" s="35" t="s">
        <v>396</v>
      </c>
      <c r="D203" s="35" t="s">
        <v>397</v>
      </c>
      <c r="E203" s="36"/>
      <c r="F203" s="36">
        <v>40957.74</v>
      </c>
    </row>
    <row r="204" spans="1:6" ht="21" customHeight="1" outlineLevel="2" x14ac:dyDescent="0.2">
      <c r="A204" s="18">
        <f t="shared" si="2"/>
        <v>6</v>
      </c>
      <c r="B204" s="34" t="s">
        <v>390</v>
      </c>
      <c r="C204" s="35" t="s">
        <v>398</v>
      </c>
      <c r="D204" s="35" t="s">
        <v>399</v>
      </c>
      <c r="E204" s="36">
        <v>106620</v>
      </c>
      <c r="F204" s="36">
        <v>5331</v>
      </c>
    </row>
    <row r="205" spans="1:6" ht="21" customHeight="1" outlineLevel="2" x14ac:dyDescent="0.2">
      <c r="A205" s="18">
        <f t="shared" ref="A205:A268" si="3">+A204+1</f>
        <v>7</v>
      </c>
      <c r="B205" s="34" t="s">
        <v>390</v>
      </c>
      <c r="C205" s="35" t="s">
        <v>400</v>
      </c>
      <c r="D205" s="35" t="s">
        <v>401</v>
      </c>
      <c r="E205" s="36">
        <v>139470</v>
      </c>
      <c r="F205" s="36">
        <v>38016.42</v>
      </c>
    </row>
    <row r="206" spans="1:6" ht="21" customHeight="1" outlineLevel="2" x14ac:dyDescent="0.2">
      <c r="A206" s="18">
        <f t="shared" si="3"/>
        <v>8</v>
      </c>
      <c r="B206" s="34" t="s">
        <v>390</v>
      </c>
      <c r="C206" s="35" t="s">
        <v>400</v>
      </c>
      <c r="D206" s="35" t="s">
        <v>402</v>
      </c>
      <c r="E206" s="36"/>
      <c r="F206" s="36">
        <v>37848.99</v>
      </c>
    </row>
    <row r="207" spans="1:6" ht="21" customHeight="1" outlineLevel="2" x14ac:dyDescent="0.2">
      <c r="A207" s="18">
        <f t="shared" si="3"/>
        <v>9</v>
      </c>
      <c r="B207" s="34" t="s">
        <v>390</v>
      </c>
      <c r="C207" s="35" t="s">
        <v>403</v>
      </c>
      <c r="D207" s="35" t="s">
        <v>404</v>
      </c>
      <c r="E207" s="36"/>
      <c r="F207" s="36">
        <v>29151</v>
      </c>
    </row>
    <row r="208" spans="1:6" ht="21" customHeight="1" outlineLevel="2" x14ac:dyDescent="0.2">
      <c r="A208" s="18">
        <f t="shared" si="3"/>
        <v>10</v>
      </c>
      <c r="B208" s="34" t="s">
        <v>390</v>
      </c>
      <c r="C208" s="35" t="s">
        <v>403</v>
      </c>
      <c r="D208" s="35" t="s">
        <v>405</v>
      </c>
      <c r="E208" s="36"/>
      <c r="F208" s="36">
        <v>24365.1</v>
      </c>
    </row>
    <row r="209" spans="1:6" ht="21" customHeight="1" outlineLevel="2" x14ac:dyDescent="0.2">
      <c r="A209" s="18">
        <f t="shared" si="3"/>
        <v>11</v>
      </c>
      <c r="B209" s="34" t="s">
        <v>390</v>
      </c>
      <c r="C209" s="35" t="s">
        <v>406</v>
      </c>
      <c r="D209" s="35" t="s">
        <v>407</v>
      </c>
      <c r="E209" s="36">
        <v>283440</v>
      </c>
      <c r="F209" s="36">
        <v>315795.15000000002</v>
      </c>
    </row>
    <row r="210" spans="1:6" ht="21" customHeight="1" outlineLevel="2" x14ac:dyDescent="0.2">
      <c r="A210" s="18">
        <f t="shared" si="3"/>
        <v>12</v>
      </c>
      <c r="B210" s="34" t="s">
        <v>390</v>
      </c>
      <c r="C210" s="35" t="s">
        <v>406</v>
      </c>
      <c r="D210" s="35" t="s">
        <v>408</v>
      </c>
      <c r="E210" s="36"/>
      <c r="F210" s="36">
        <v>53125.38</v>
      </c>
    </row>
    <row r="211" spans="1:6" ht="21" customHeight="1" outlineLevel="2" x14ac:dyDescent="0.2">
      <c r="A211" s="18">
        <f t="shared" si="3"/>
        <v>13</v>
      </c>
      <c r="B211" s="34" t="s">
        <v>390</v>
      </c>
      <c r="C211" s="35" t="s">
        <v>406</v>
      </c>
      <c r="D211" s="35" t="s">
        <v>409</v>
      </c>
      <c r="E211" s="36">
        <v>325920</v>
      </c>
      <c r="F211" s="36">
        <v>298435.21999999997</v>
      </c>
    </row>
    <row r="212" spans="1:6" ht="21" customHeight="1" outlineLevel="2" x14ac:dyDescent="0.2">
      <c r="A212" s="18">
        <f t="shared" si="3"/>
        <v>14</v>
      </c>
      <c r="B212" s="34" t="s">
        <v>390</v>
      </c>
      <c r="C212" s="35" t="s">
        <v>406</v>
      </c>
      <c r="D212" s="35" t="s">
        <v>410</v>
      </c>
      <c r="E212" s="36">
        <v>476880</v>
      </c>
      <c r="F212" s="36">
        <v>165005.34</v>
      </c>
    </row>
    <row r="213" spans="1:6" ht="21" customHeight="1" outlineLevel="2" x14ac:dyDescent="0.2">
      <c r="A213" s="18">
        <f t="shared" si="3"/>
        <v>15</v>
      </c>
      <c r="B213" s="34" t="s">
        <v>390</v>
      </c>
      <c r="C213" s="35" t="s">
        <v>406</v>
      </c>
      <c r="D213" s="35" t="s">
        <v>411</v>
      </c>
      <c r="E213" s="36"/>
      <c r="F213" s="36">
        <v>50082.3</v>
      </c>
    </row>
    <row r="214" spans="1:6" ht="21" customHeight="1" outlineLevel="2" x14ac:dyDescent="0.2">
      <c r="A214" s="18">
        <f t="shared" si="3"/>
        <v>16</v>
      </c>
      <c r="B214" s="34" t="s">
        <v>390</v>
      </c>
      <c r="C214" s="35" t="s">
        <v>412</v>
      </c>
      <c r="D214" s="35" t="s">
        <v>413</v>
      </c>
      <c r="E214" s="36">
        <v>210645</v>
      </c>
      <c r="F214" s="36">
        <v>35218.5</v>
      </c>
    </row>
    <row r="215" spans="1:6" ht="21" customHeight="1" outlineLevel="2" x14ac:dyDescent="0.2">
      <c r="A215" s="18">
        <f t="shared" si="3"/>
        <v>17</v>
      </c>
      <c r="B215" s="34" t="s">
        <v>390</v>
      </c>
      <c r="C215" s="35" t="s">
        <v>414</v>
      </c>
      <c r="D215" s="35" t="s">
        <v>415</v>
      </c>
      <c r="E215" s="36">
        <v>81630</v>
      </c>
      <c r="F215" s="36">
        <v>2448.9</v>
      </c>
    </row>
    <row r="216" spans="1:6" ht="21" customHeight="1" outlineLevel="2" x14ac:dyDescent="0.2">
      <c r="A216" s="18">
        <f t="shared" si="3"/>
        <v>18</v>
      </c>
      <c r="B216" s="34" t="s">
        <v>390</v>
      </c>
      <c r="C216" s="35" t="s">
        <v>414</v>
      </c>
      <c r="D216" s="35" t="s">
        <v>416</v>
      </c>
      <c r="E216" s="36"/>
      <c r="F216" s="36">
        <v>28534.29</v>
      </c>
    </row>
    <row r="217" spans="1:6" ht="21" customHeight="1" outlineLevel="2" x14ac:dyDescent="0.2">
      <c r="A217" s="18">
        <f t="shared" si="3"/>
        <v>19</v>
      </c>
      <c r="B217" s="34" t="s">
        <v>390</v>
      </c>
      <c r="C217" s="35" t="s">
        <v>417</v>
      </c>
      <c r="D217" s="35" t="s">
        <v>418</v>
      </c>
      <c r="E217" s="36"/>
      <c r="F217" s="36">
        <v>26526</v>
      </c>
    </row>
    <row r="218" spans="1:6" ht="21" customHeight="1" outlineLevel="2" x14ac:dyDescent="0.2">
      <c r="A218" s="18">
        <f t="shared" si="3"/>
        <v>20</v>
      </c>
      <c r="B218" s="34" t="s">
        <v>390</v>
      </c>
      <c r="C218" s="35" t="s">
        <v>419</v>
      </c>
      <c r="D218" s="35" t="s">
        <v>420</v>
      </c>
      <c r="E218" s="36"/>
      <c r="F218" s="36">
        <v>74561.009999999995</v>
      </c>
    </row>
    <row r="219" spans="1:6" ht="21" customHeight="1" outlineLevel="2" x14ac:dyDescent="0.2">
      <c r="A219" s="18">
        <f t="shared" si="3"/>
        <v>21</v>
      </c>
      <c r="B219" s="34" t="s">
        <v>390</v>
      </c>
      <c r="C219" s="35" t="s">
        <v>421</v>
      </c>
      <c r="D219" s="35" t="s">
        <v>422</v>
      </c>
      <c r="E219" s="36">
        <v>137130</v>
      </c>
      <c r="F219" s="36">
        <v>24331.5</v>
      </c>
    </row>
    <row r="220" spans="1:6" ht="21" customHeight="1" outlineLevel="2" x14ac:dyDescent="0.2">
      <c r="A220" s="18">
        <f t="shared" si="3"/>
        <v>22</v>
      </c>
      <c r="B220" s="34" t="s">
        <v>390</v>
      </c>
      <c r="C220" s="35" t="s">
        <v>423</v>
      </c>
      <c r="D220" s="35" t="s">
        <v>424</v>
      </c>
      <c r="E220" s="36"/>
      <c r="F220" s="36">
        <v>31538.73</v>
      </c>
    </row>
    <row r="221" spans="1:6" ht="21" customHeight="1" outlineLevel="2" x14ac:dyDescent="0.2">
      <c r="A221" s="18">
        <f t="shared" si="3"/>
        <v>23</v>
      </c>
      <c r="B221" s="34" t="s">
        <v>390</v>
      </c>
      <c r="C221" s="35" t="s">
        <v>423</v>
      </c>
      <c r="D221" s="35" t="s">
        <v>425</v>
      </c>
      <c r="E221" s="36"/>
      <c r="F221" s="36">
        <v>113003.28</v>
      </c>
    </row>
    <row r="222" spans="1:6" ht="21" customHeight="1" outlineLevel="2" x14ac:dyDescent="0.2">
      <c r="A222" s="18">
        <f t="shared" si="3"/>
        <v>24</v>
      </c>
      <c r="B222" s="34" t="s">
        <v>390</v>
      </c>
      <c r="C222" s="35" t="s">
        <v>426</v>
      </c>
      <c r="D222" s="35" t="s">
        <v>427</v>
      </c>
      <c r="E222" s="36">
        <v>158220</v>
      </c>
      <c r="F222" s="36">
        <v>25086</v>
      </c>
    </row>
    <row r="223" spans="1:6" ht="21" customHeight="1" outlineLevel="2" x14ac:dyDescent="0.2">
      <c r="A223" s="18">
        <f t="shared" si="3"/>
        <v>25</v>
      </c>
      <c r="B223" s="34" t="s">
        <v>390</v>
      </c>
      <c r="C223" s="35" t="s">
        <v>428</v>
      </c>
      <c r="D223" s="35" t="s">
        <v>429</v>
      </c>
      <c r="E223" s="36"/>
      <c r="F223" s="36">
        <v>27790.02</v>
      </c>
    </row>
    <row r="224" spans="1:6" ht="21" customHeight="1" outlineLevel="2" x14ac:dyDescent="0.2">
      <c r="A224" s="18">
        <f t="shared" si="3"/>
        <v>26</v>
      </c>
      <c r="B224" s="34" t="s">
        <v>390</v>
      </c>
      <c r="C224" s="35" t="s">
        <v>428</v>
      </c>
      <c r="D224" s="35" t="s">
        <v>430</v>
      </c>
      <c r="E224" s="36"/>
      <c r="F224" s="36">
        <v>33673.379999999997</v>
      </c>
    </row>
    <row r="225" spans="1:6" ht="21" customHeight="1" outlineLevel="2" x14ac:dyDescent="0.2">
      <c r="A225" s="18">
        <f t="shared" si="3"/>
        <v>27</v>
      </c>
      <c r="B225" s="34" t="s">
        <v>390</v>
      </c>
      <c r="C225" s="35" t="s">
        <v>431</v>
      </c>
      <c r="D225" s="35" t="s">
        <v>432</v>
      </c>
      <c r="E225" s="36">
        <v>141150</v>
      </c>
      <c r="F225" s="36">
        <v>6634.5</v>
      </c>
    </row>
    <row r="226" spans="1:6" ht="21" customHeight="1" outlineLevel="2" x14ac:dyDescent="0.2">
      <c r="A226" s="18">
        <f t="shared" si="3"/>
        <v>28</v>
      </c>
      <c r="B226" s="34" t="s">
        <v>390</v>
      </c>
      <c r="C226" s="35" t="s">
        <v>391</v>
      </c>
      <c r="D226" s="35" t="s">
        <v>433</v>
      </c>
      <c r="E226" s="36">
        <v>160141.20000000001</v>
      </c>
      <c r="F226" s="36">
        <v>4804.24</v>
      </c>
    </row>
    <row r="227" spans="1:6" ht="21" customHeight="1" outlineLevel="2" x14ac:dyDescent="0.2">
      <c r="A227" s="18">
        <f t="shared" si="3"/>
        <v>29</v>
      </c>
      <c r="B227" s="34" t="s">
        <v>390</v>
      </c>
      <c r="C227" s="35" t="s">
        <v>396</v>
      </c>
      <c r="D227" s="35" t="s">
        <v>434</v>
      </c>
      <c r="E227" s="36"/>
      <c r="F227" s="36">
        <v>10167.69</v>
      </c>
    </row>
    <row r="228" spans="1:6" ht="21" customHeight="1" outlineLevel="2" x14ac:dyDescent="0.2">
      <c r="A228" s="18">
        <f t="shared" si="3"/>
        <v>30</v>
      </c>
      <c r="B228" s="34" t="s">
        <v>390</v>
      </c>
      <c r="C228" s="35" t="s">
        <v>435</v>
      </c>
      <c r="D228" s="35" t="s">
        <v>436</v>
      </c>
      <c r="E228" s="36">
        <v>80100</v>
      </c>
      <c r="F228" s="36">
        <v>34830.03</v>
      </c>
    </row>
    <row r="229" spans="1:6" ht="21" customHeight="1" outlineLevel="2" x14ac:dyDescent="0.2">
      <c r="A229" s="18">
        <f t="shared" si="3"/>
        <v>31</v>
      </c>
      <c r="B229" s="34" t="s">
        <v>390</v>
      </c>
      <c r="C229" s="35" t="s">
        <v>437</v>
      </c>
      <c r="D229" s="35" t="s">
        <v>382</v>
      </c>
      <c r="E229" s="36"/>
      <c r="F229" s="36">
        <v>38790</v>
      </c>
    </row>
    <row r="230" spans="1:6" ht="21" customHeight="1" outlineLevel="2" x14ac:dyDescent="0.2">
      <c r="A230" s="18">
        <f t="shared" si="3"/>
        <v>32</v>
      </c>
      <c r="B230" s="34" t="s">
        <v>390</v>
      </c>
      <c r="C230" s="35" t="s">
        <v>412</v>
      </c>
      <c r="D230" s="35" t="s">
        <v>438</v>
      </c>
      <c r="E230" s="36"/>
      <c r="F230" s="36">
        <v>38832</v>
      </c>
    </row>
    <row r="231" spans="1:6" ht="21" customHeight="1" outlineLevel="2" x14ac:dyDescent="0.2">
      <c r="A231" s="18">
        <f t="shared" si="3"/>
        <v>33</v>
      </c>
      <c r="B231" s="34" t="s">
        <v>390</v>
      </c>
      <c r="C231" s="35" t="s">
        <v>412</v>
      </c>
      <c r="D231" s="35" t="s">
        <v>439</v>
      </c>
      <c r="E231" s="36"/>
      <c r="F231" s="36">
        <v>23403</v>
      </c>
    </row>
    <row r="232" spans="1:6" ht="21" customHeight="1" outlineLevel="2" x14ac:dyDescent="0.2">
      <c r="A232" s="18">
        <f t="shared" si="3"/>
        <v>34</v>
      </c>
      <c r="B232" s="34" t="s">
        <v>390</v>
      </c>
      <c r="C232" s="35" t="s">
        <v>414</v>
      </c>
      <c r="D232" s="35" t="s">
        <v>440</v>
      </c>
      <c r="E232" s="36">
        <v>149100</v>
      </c>
      <c r="F232" s="36">
        <v>5775</v>
      </c>
    </row>
    <row r="233" spans="1:6" ht="21" customHeight="1" outlineLevel="2" x14ac:dyDescent="0.2">
      <c r="A233" s="18">
        <f t="shared" si="3"/>
        <v>35</v>
      </c>
      <c r="B233" s="34" t="s">
        <v>390</v>
      </c>
      <c r="C233" s="35" t="s">
        <v>417</v>
      </c>
      <c r="D233" s="35" t="s">
        <v>441</v>
      </c>
      <c r="E233" s="36">
        <v>194880</v>
      </c>
      <c r="F233" s="36">
        <v>63812.69</v>
      </c>
    </row>
    <row r="234" spans="1:6" ht="21" customHeight="1" outlineLevel="2" x14ac:dyDescent="0.2">
      <c r="A234" s="18">
        <f t="shared" si="3"/>
        <v>36</v>
      </c>
      <c r="B234" s="34" t="s">
        <v>390</v>
      </c>
      <c r="C234" s="35" t="s">
        <v>442</v>
      </c>
      <c r="D234" s="35" t="s">
        <v>443</v>
      </c>
      <c r="E234" s="36">
        <v>80090.399999999994</v>
      </c>
      <c r="F234" s="36">
        <v>25742.42</v>
      </c>
    </row>
    <row r="235" spans="1:6" ht="21" customHeight="1" outlineLevel="2" x14ac:dyDescent="0.2">
      <c r="A235" s="18">
        <f t="shared" si="3"/>
        <v>37</v>
      </c>
      <c r="B235" s="34" t="s">
        <v>390</v>
      </c>
      <c r="C235" s="35" t="s">
        <v>444</v>
      </c>
      <c r="D235" s="35" t="s">
        <v>445</v>
      </c>
      <c r="E235" s="36"/>
      <c r="F235" s="36">
        <v>27589.05</v>
      </c>
    </row>
    <row r="236" spans="1:6" ht="21" customHeight="1" outlineLevel="2" x14ac:dyDescent="0.2">
      <c r="A236" s="18">
        <f t="shared" si="3"/>
        <v>38</v>
      </c>
      <c r="B236" s="34" t="s">
        <v>390</v>
      </c>
      <c r="C236" s="35" t="s">
        <v>444</v>
      </c>
      <c r="D236" s="35" t="s">
        <v>446</v>
      </c>
      <c r="E236" s="36"/>
      <c r="F236" s="36">
        <v>24837.75</v>
      </c>
    </row>
    <row r="237" spans="1:6" ht="21" customHeight="1" outlineLevel="2" x14ac:dyDescent="0.2">
      <c r="A237" s="18">
        <f t="shared" si="3"/>
        <v>39</v>
      </c>
      <c r="B237" s="34" t="s">
        <v>390</v>
      </c>
      <c r="C237" s="35" t="s">
        <v>447</v>
      </c>
      <c r="D237" s="35" t="s">
        <v>448</v>
      </c>
      <c r="E237" s="36">
        <v>71130</v>
      </c>
      <c r="F237" s="36">
        <v>2133.9</v>
      </c>
    </row>
    <row r="238" spans="1:6" ht="21" customHeight="1" outlineLevel="2" x14ac:dyDescent="0.2">
      <c r="A238" s="18">
        <f t="shared" si="3"/>
        <v>40</v>
      </c>
      <c r="B238" s="34" t="s">
        <v>390</v>
      </c>
      <c r="C238" s="35" t="s">
        <v>431</v>
      </c>
      <c r="D238" s="35" t="s">
        <v>449</v>
      </c>
      <c r="E238" s="36">
        <v>57300</v>
      </c>
      <c r="F238" s="36"/>
    </row>
    <row r="239" spans="1:6" s="41" customFormat="1" ht="21" customHeight="1" outlineLevel="1" thickBot="1" x14ac:dyDescent="0.25">
      <c r="A239" s="37"/>
      <c r="B239" s="38" t="s">
        <v>450</v>
      </c>
      <c r="C239" s="39"/>
      <c r="D239" s="39"/>
      <c r="E239" s="40">
        <f>SUBTOTAL(9,E199:E238)</f>
        <v>3456606.6</v>
      </c>
      <c r="F239" s="40">
        <f>SUBTOTAL(9,F199:F238)</f>
        <v>1844425.1299999997</v>
      </c>
    </row>
    <row r="240" spans="1:6" ht="21" customHeight="1" outlineLevel="2" thickTop="1" x14ac:dyDescent="0.2">
      <c r="A240" s="42">
        <v>1</v>
      </c>
      <c r="B240" s="43" t="s">
        <v>451</v>
      </c>
      <c r="C240" s="44" t="s">
        <v>452</v>
      </c>
      <c r="D240" s="44" t="s">
        <v>453</v>
      </c>
      <c r="E240" s="45"/>
      <c r="F240" s="45">
        <v>64137.24</v>
      </c>
    </row>
    <row r="241" spans="1:6" ht="21" customHeight="1" outlineLevel="2" x14ac:dyDescent="0.2">
      <c r="A241" s="18">
        <f t="shared" si="3"/>
        <v>2</v>
      </c>
      <c r="B241" s="34" t="s">
        <v>451</v>
      </c>
      <c r="C241" s="35" t="s">
        <v>454</v>
      </c>
      <c r="D241" s="35" t="s">
        <v>455</v>
      </c>
      <c r="E241" s="36"/>
      <c r="F241" s="36">
        <v>31107</v>
      </c>
    </row>
    <row r="242" spans="1:6" ht="21" customHeight="1" outlineLevel="2" x14ac:dyDescent="0.2">
      <c r="A242" s="18">
        <f t="shared" si="3"/>
        <v>3</v>
      </c>
      <c r="B242" s="34" t="s">
        <v>451</v>
      </c>
      <c r="C242" s="35" t="s">
        <v>454</v>
      </c>
      <c r="D242" s="35" t="s">
        <v>456</v>
      </c>
      <c r="E242" s="36"/>
      <c r="F242" s="36">
        <v>33864.480000000003</v>
      </c>
    </row>
    <row r="243" spans="1:6" ht="21" customHeight="1" outlineLevel="2" x14ac:dyDescent="0.2">
      <c r="A243" s="18">
        <f t="shared" si="3"/>
        <v>4</v>
      </c>
      <c r="B243" s="34" t="s">
        <v>451</v>
      </c>
      <c r="C243" s="35" t="s">
        <v>454</v>
      </c>
      <c r="D243" s="35" t="s">
        <v>457</v>
      </c>
      <c r="E243" s="36"/>
      <c r="F243" s="36">
        <v>59048.160000000003</v>
      </c>
    </row>
    <row r="244" spans="1:6" ht="21" customHeight="1" outlineLevel="2" x14ac:dyDescent="0.2">
      <c r="A244" s="18">
        <f t="shared" si="3"/>
        <v>5</v>
      </c>
      <c r="B244" s="34" t="s">
        <v>451</v>
      </c>
      <c r="C244" s="35" t="s">
        <v>458</v>
      </c>
      <c r="D244" s="35" t="s">
        <v>459</v>
      </c>
      <c r="E244" s="36">
        <v>78270</v>
      </c>
      <c r="F244" s="36">
        <v>2348.1</v>
      </c>
    </row>
    <row r="245" spans="1:6" ht="21" customHeight="1" outlineLevel="2" x14ac:dyDescent="0.2">
      <c r="A245" s="18">
        <f t="shared" si="3"/>
        <v>6</v>
      </c>
      <c r="B245" s="34" t="s">
        <v>451</v>
      </c>
      <c r="C245" s="35" t="s">
        <v>460</v>
      </c>
      <c r="D245" s="35" t="s">
        <v>461</v>
      </c>
      <c r="E245" s="36">
        <v>120780</v>
      </c>
      <c r="F245" s="36"/>
    </row>
    <row r="246" spans="1:6" ht="21" customHeight="1" outlineLevel="2" x14ac:dyDescent="0.2">
      <c r="A246" s="18">
        <f t="shared" si="3"/>
        <v>7</v>
      </c>
      <c r="B246" s="34" t="s">
        <v>451</v>
      </c>
      <c r="C246" s="35" t="s">
        <v>454</v>
      </c>
      <c r="D246" s="35" t="s">
        <v>462</v>
      </c>
      <c r="E246" s="36"/>
      <c r="F246" s="36">
        <v>19118.52</v>
      </c>
    </row>
    <row r="247" spans="1:6" ht="21" customHeight="1" outlineLevel="2" x14ac:dyDescent="0.2">
      <c r="A247" s="18">
        <f t="shared" si="3"/>
        <v>8</v>
      </c>
      <c r="B247" s="34" t="s">
        <v>451</v>
      </c>
      <c r="C247" s="35" t="s">
        <v>463</v>
      </c>
      <c r="D247" s="35" t="s">
        <v>464</v>
      </c>
      <c r="E247" s="36">
        <v>73350</v>
      </c>
      <c r="F247" s="36">
        <v>36727.379999999997</v>
      </c>
    </row>
    <row r="248" spans="1:6" ht="21" customHeight="1" outlineLevel="2" x14ac:dyDescent="0.2">
      <c r="A248" s="18">
        <f t="shared" si="3"/>
        <v>9</v>
      </c>
      <c r="B248" s="34" t="s">
        <v>451</v>
      </c>
      <c r="C248" s="35" t="s">
        <v>458</v>
      </c>
      <c r="D248" s="35" t="s">
        <v>465</v>
      </c>
      <c r="E248" s="36">
        <v>78570</v>
      </c>
      <c r="F248" s="36">
        <v>18190.68</v>
      </c>
    </row>
    <row r="249" spans="1:6" ht="21" customHeight="1" outlineLevel="2" x14ac:dyDescent="0.2">
      <c r="A249" s="18">
        <f t="shared" si="3"/>
        <v>10</v>
      </c>
      <c r="B249" s="34" t="s">
        <v>451</v>
      </c>
      <c r="C249" s="35" t="s">
        <v>458</v>
      </c>
      <c r="D249" s="35" t="s">
        <v>466</v>
      </c>
      <c r="E249" s="36">
        <v>81630</v>
      </c>
      <c r="F249" s="36">
        <v>3750</v>
      </c>
    </row>
    <row r="250" spans="1:6" ht="21" customHeight="1" outlineLevel="2" x14ac:dyDescent="0.2">
      <c r="A250" s="18">
        <f t="shared" si="3"/>
        <v>11</v>
      </c>
      <c r="B250" s="34" t="s">
        <v>451</v>
      </c>
      <c r="C250" s="35" t="s">
        <v>467</v>
      </c>
      <c r="D250" s="35" t="s">
        <v>468</v>
      </c>
      <c r="E250" s="36">
        <v>61560</v>
      </c>
      <c r="F250" s="36"/>
    </row>
    <row r="251" spans="1:6" s="41" customFormat="1" ht="21" customHeight="1" outlineLevel="1" thickBot="1" x14ac:dyDescent="0.25">
      <c r="A251" s="37"/>
      <c r="B251" s="38" t="s">
        <v>469</v>
      </c>
      <c r="C251" s="39"/>
      <c r="D251" s="39"/>
      <c r="E251" s="40">
        <f>SUBTOTAL(9,E240:E250)</f>
        <v>494160</v>
      </c>
      <c r="F251" s="40">
        <f>SUBTOTAL(9,F240:F250)</f>
        <v>268291.56</v>
      </c>
    </row>
    <row r="252" spans="1:6" ht="21" customHeight="1" outlineLevel="2" thickTop="1" x14ac:dyDescent="0.2">
      <c r="A252" s="42">
        <v>1</v>
      </c>
      <c r="B252" s="43" t="s">
        <v>470</v>
      </c>
      <c r="C252" s="44" t="s">
        <v>471</v>
      </c>
      <c r="D252" s="44" t="s">
        <v>472</v>
      </c>
      <c r="E252" s="45">
        <v>155280</v>
      </c>
      <c r="F252" s="45">
        <v>24084</v>
      </c>
    </row>
    <row r="253" spans="1:6" ht="21" customHeight="1" outlineLevel="2" x14ac:dyDescent="0.2">
      <c r="A253" s="18">
        <f t="shared" si="3"/>
        <v>2</v>
      </c>
      <c r="B253" s="34" t="s">
        <v>470</v>
      </c>
      <c r="C253" s="35" t="s">
        <v>471</v>
      </c>
      <c r="D253" s="35" t="s">
        <v>473</v>
      </c>
      <c r="E253" s="36">
        <v>105660</v>
      </c>
      <c r="F253" s="36">
        <v>17283</v>
      </c>
    </row>
    <row r="254" spans="1:6" ht="21" customHeight="1" outlineLevel="2" x14ac:dyDescent="0.2">
      <c r="A254" s="18">
        <f t="shared" si="3"/>
        <v>3</v>
      </c>
      <c r="B254" s="34" t="s">
        <v>470</v>
      </c>
      <c r="C254" s="35" t="s">
        <v>474</v>
      </c>
      <c r="D254" s="35" t="s">
        <v>475</v>
      </c>
      <c r="E254" s="36">
        <v>74550</v>
      </c>
      <c r="F254" s="36">
        <v>2236.5</v>
      </c>
    </row>
    <row r="255" spans="1:6" ht="21" customHeight="1" outlineLevel="2" x14ac:dyDescent="0.2">
      <c r="A255" s="18">
        <f t="shared" si="3"/>
        <v>4</v>
      </c>
      <c r="B255" s="34" t="s">
        <v>470</v>
      </c>
      <c r="C255" s="35" t="s">
        <v>474</v>
      </c>
      <c r="D255" s="35" t="s">
        <v>476</v>
      </c>
      <c r="E255" s="36">
        <v>253050</v>
      </c>
      <c r="F255" s="36">
        <v>9511.5</v>
      </c>
    </row>
    <row r="256" spans="1:6" ht="21" customHeight="1" outlineLevel="2" x14ac:dyDescent="0.2">
      <c r="A256" s="18">
        <f t="shared" si="3"/>
        <v>5</v>
      </c>
      <c r="B256" s="34" t="s">
        <v>470</v>
      </c>
      <c r="C256" s="35" t="s">
        <v>474</v>
      </c>
      <c r="D256" s="35" t="s">
        <v>477</v>
      </c>
      <c r="E256" s="36">
        <v>79380</v>
      </c>
      <c r="F256" s="36">
        <v>2381.4</v>
      </c>
    </row>
    <row r="257" spans="1:6" ht="21" customHeight="1" outlineLevel="2" x14ac:dyDescent="0.2">
      <c r="A257" s="18">
        <f t="shared" si="3"/>
        <v>6</v>
      </c>
      <c r="B257" s="34" t="s">
        <v>470</v>
      </c>
      <c r="C257" s="35" t="s">
        <v>478</v>
      </c>
      <c r="D257" s="35" t="s">
        <v>479</v>
      </c>
      <c r="E257" s="36">
        <v>82440</v>
      </c>
      <c r="F257" s="36">
        <v>27473.200000000001</v>
      </c>
    </row>
    <row r="258" spans="1:6" s="41" customFormat="1" ht="21" customHeight="1" outlineLevel="1" thickBot="1" x14ac:dyDescent="0.25">
      <c r="A258" s="37"/>
      <c r="B258" s="38" t="s">
        <v>480</v>
      </c>
      <c r="C258" s="39"/>
      <c r="D258" s="39"/>
      <c r="E258" s="40">
        <f>SUBTOTAL(9,E252:E257)</f>
        <v>750360</v>
      </c>
      <c r="F258" s="40">
        <f>SUBTOTAL(9,F252:F257)</f>
        <v>82969.600000000006</v>
      </c>
    </row>
    <row r="259" spans="1:6" ht="21" customHeight="1" outlineLevel="2" thickTop="1" x14ac:dyDescent="0.2">
      <c r="A259" s="42">
        <v>1</v>
      </c>
      <c r="B259" s="43" t="s">
        <v>481</v>
      </c>
      <c r="C259" s="44" t="s">
        <v>482</v>
      </c>
      <c r="D259" s="44" t="s">
        <v>483</v>
      </c>
      <c r="E259" s="45"/>
      <c r="F259" s="45">
        <v>29374.799999999999</v>
      </c>
    </row>
    <row r="260" spans="1:6" ht="21" customHeight="1" outlineLevel="2" x14ac:dyDescent="0.2">
      <c r="A260" s="18">
        <f t="shared" si="3"/>
        <v>2</v>
      </c>
      <c r="B260" s="34" t="s">
        <v>481</v>
      </c>
      <c r="C260" s="35" t="s">
        <v>484</v>
      </c>
      <c r="D260" s="35" t="s">
        <v>485</v>
      </c>
      <c r="E260" s="36"/>
      <c r="F260" s="36">
        <v>31965.3</v>
      </c>
    </row>
    <row r="261" spans="1:6" ht="21" customHeight="1" outlineLevel="2" x14ac:dyDescent="0.2">
      <c r="A261" s="18">
        <f t="shared" si="3"/>
        <v>3</v>
      </c>
      <c r="B261" s="34" t="s">
        <v>481</v>
      </c>
      <c r="C261" s="35" t="s">
        <v>486</v>
      </c>
      <c r="D261" s="35" t="s">
        <v>487</v>
      </c>
      <c r="E261" s="36"/>
      <c r="F261" s="36">
        <v>33431.01</v>
      </c>
    </row>
    <row r="262" spans="1:6" ht="21" customHeight="1" outlineLevel="2" x14ac:dyDescent="0.2">
      <c r="A262" s="18">
        <f t="shared" si="3"/>
        <v>4</v>
      </c>
      <c r="B262" s="34" t="s">
        <v>481</v>
      </c>
      <c r="C262" s="35" t="s">
        <v>486</v>
      </c>
      <c r="D262" s="35" t="s">
        <v>488</v>
      </c>
      <c r="E262" s="36"/>
      <c r="F262" s="36">
        <v>25557.06</v>
      </c>
    </row>
    <row r="263" spans="1:6" ht="21" customHeight="1" outlineLevel="2" x14ac:dyDescent="0.2">
      <c r="A263" s="18">
        <f t="shared" si="3"/>
        <v>5</v>
      </c>
      <c r="B263" s="34" t="s">
        <v>481</v>
      </c>
      <c r="C263" s="35" t="s">
        <v>489</v>
      </c>
      <c r="D263" s="35" t="s">
        <v>490</v>
      </c>
      <c r="E263" s="36">
        <v>319170</v>
      </c>
      <c r="F263" s="36">
        <v>18000</v>
      </c>
    </row>
    <row r="264" spans="1:6" ht="21" customHeight="1" outlineLevel="2" x14ac:dyDescent="0.2">
      <c r="A264" s="18">
        <f t="shared" si="3"/>
        <v>6</v>
      </c>
      <c r="B264" s="34" t="s">
        <v>481</v>
      </c>
      <c r="C264" s="35" t="s">
        <v>489</v>
      </c>
      <c r="D264" s="35" t="s">
        <v>491</v>
      </c>
      <c r="E264" s="36">
        <v>1225350</v>
      </c>
      <c r="F264" s="36">
        <v>498696.13</v>
      </c>
    </row>
    <row r="265" spans="1:6" ht="21" customHeight="1" outlineLevel="2" x14ac:dyDescent="0.2">
      <c r="A265" s="18">
        <f t="shared" si="3"/>
        <v>7</v>
      </c>
      <c r="B265" s="34" t="s">
        <v>481</v>
      </c>
      <c r="C265" s="35" t="s">
        <v>492</v>
      </c>
      <c r="D265" s="35" t="s">
        <v>493</v>
      </c>
      <c r="E265" s="36"/>
      <c r="F265" s="36">
        <v>28742.97</v>
      </c>
    </row>
    <row r="266" spans="1:6" ht="21" customHeight="1" outlineLevel="2" x14ac:dyDescent="0.2">
      <c r="A266" s="18">
        <f t="shared" si="3"/>
        <v>8</v>
      </c>
      <c r="B266" s="34" t="s">
        <v>481</v>
      </c>
      <c r="C266" s="35" t="s">
        <v>482</v>
      </c>
      <c r="D266" s="35" t="s">
        <v>494</v>
      </c>
      <c r="E266" s="36"/>
      <c r="F266" s="36">
        <v>13089.33</v>
      </c>
    </row>
    <row r="267" spans="1:6" ht="21" customHeight="1" outlineLevel="2" x14ac:dyDescent="0.2">
      <c r="A267" s="18">
        <f t="shared" si="3"/>
        <v>9</v>
      </c>
      <c r="B267" s="34" t="s">
        <v>481</v>
      </c>
      <c r="C267" s="35" t="s">
        <v>484</v>
      </c>
      <c r="D267" s="35" t="s">
        <v>495</v>
      </c>
      <c r="E267" s="36">
        <v>133200</v>
      </c>
      <c r="F267" s="36">
        <v>6135</v>
      </c>
    </row>
    <row r="268" spans="1:6" ht="21" customHeight="1" outlineLevel="2" x14ac:dyDescent="0.2">
      <c r="A268" s="18">
        <f t="shared" si="3"/>
        <v>10</v>
      </c>
      <c r="B268" s="34" t="s">
        <v>481</v>
      </c>
      <c r="C268" s="35" t="s">
        <v>486</v>
      </c>
      <c r="D268" s="35" t="s">
        <v>496</v>
      </c>
      <c r="E268" s="36">
        <v>99000</v>
      </c>
      <c r="F268" s="36">
        <v>4950</v>
      </c>
    </row>
    <row r="269" spans="1:6" ht="21" customHeight="1" outlineLevel="2" x14ac:dyDescent="0.2">
      <c r="A269" s="18">
        <f t="shared" ref="A269:A285" si="4">+A268+1</f>
        <v>11</v>
      </c>
      <c r="B269" s="34" t="s">
        <v>481</v>
      </c>
      <c r="C269" s="35" t="s">
        <v>486</v>
      </c>
      <c r="D269" s="35" t="s">
        <v>497</v>
      </c>
      <c r="E269" s="36">
        <v>360060</v>
      </c>
      <c r="F269" s="36">
        <v>15648</v>
      </c>
    </row>
    <row r="270" spans="1:6" ht="21" customHeight="1" outlineLevel="2" x14ac:dyDescent="0.2">
      <c r="A270" s="18">
        <f t="shared" si="4"/>
        <v>12</v>
      </c>
      <c r="B270" s="34" t="s">
        <v>481</v>
      </c>
      <c r="C270" s="35" t="s">
        <v>489</v>
      </c>
      <c r="D270" s="35" t="s">
        <v>498</v>
      </c>
      <c r="E270" s="36">
        <v>149970</v>
      </c>
      <c r="F270" s="36">
        <v>2400</v>
      </c>
    </row>
    <row r="271" spans="1:6" ht="21" customHeight="1" outlineLevel="2" x14ac:dyDescent="0.2">
      <c r="A271" s="18">
        <f t="shared" si="4"/>
        <v>13</v>
      </c>
      <c r="B271" s="34" t="s">
        <v>481</v>
      </c>
      <c r="C271" s="35" t="s">
        <v>489</v>
      </c>
      <c r="D271" s="35" t="s">
        <v>499</v>
      </c>
      <c r="E271" s="36">
        <v>67800</v>
      </c>
      <c r="F271" s="36">
        <v>2034</v>
      </c>
    </row>
    <row r="272" spans="1:6" ht="21" customHeight="1" outlineLevel="2" x14ac:dyDescent="0.2">
      <c r="A272" s="18">
        <f t="shared" si="4"/>
        <v>14</v>
      </c>
      <c r="B272" s="34" t="s">
        <v>481</v>
      </c>
      <c r="C272" s="35" t="s">
        <v>500</v>
      </c>
      <c r="D272" s="35" t="s">
        <v>501</v>
      </c>
      <c r="E272" s="36"/>
      <c r="F272" s="36">
        <v>106489.38</v>
      </c>
    </row>
    <row r="273" spans="1:6" s="41" customFormat="1" ht="21" customHeight="1" outlineLevel="1" thickBot="1" x14ac:dyDescent="0.25">
      <c r="A273" s="37"/>
      <c r="B273" s="38" t="s">
        <v>502</v>
      </c>
      <c r="C273" s="39"/>
      <c r="D273" s="39"/>
      <c r="E273" s="40">
        <f>SUBTOTAL(9,E259:E272)</f>
        <v>2354550</v>
      </c>
      <c r="F273" s="40">
        <f>SUBTOTAL(9,F259:F272)</f>
        <v>816512.98</v>
      </c>
    </row>
    <row r="274" spans="1:6" ht="21" customHeight="1" outlineLevel="2" thickTop="1" x14ac:dyDescent="0.2">
      <c r="A274" s="42">
        <v>1</v>
      </c>
      <c r="B274" s="43" t="s">
        <v>503</v>
      </c>
      <c r="C274" s="44" t="s">
        <v>504</v>
      </c>
      <c r="D274" s="44" t="s">
        <v>505</v>
      </c>
      <c r="E274" s="45"/>
      <c r="F274" s="45">
        <v>32989.32</v>
      </c>
    </row>
    <row r="275" spans="1:6" ht="21" customHeight="1" outlineLevel="2" x14ac:dyDescent="0.2">
      <c r="A275" s="18">
        <f t="shared" si="4"/>
        <v>2</v>
      </c>
      <c r="B275" s="34" t="s">
        <v>503</v>
      </c>
      <c r="C275" s="35" t="s">
        <v>506</v>
      </c>
      <c r="D275" s="35" t="s">
        <v>507</v>
      </c>
      <c r="E275" s="36">
        <v>143340</v>
      </c>
      <c r="F275" s="36">
        <v>24642</v>
      </c>
    </row>
    <row r="276" spans="1:6" ht="21" customHeight="1" outlineLevel="2" x14ac:dyDescent="0.2">
      <c r="A276" s="18">
        <f t="shared" si="4"/>
        <v>3</v>
      </c>
      <c r="B276" s="34" t="s">
        <v>503</v>
      </c>
      <c r="C276" s="35" t="s">
        <v>508</v>
      </c>
      <c r="D276" s="35" t="s">
        <v>509</v>
      </c>
      <c r="E276" s="36">
        <v>71130</v>
      </c>
      <c r="F276" s="36">
        <v>2133.9</v>
      </c>
    </row>
    <row r="277" spans="1:6" s="41" customFormat="1" ht="21" customHeight="1" outlineLevel="1" thickBot="1" x14ac:dyDescent="0.25">
      <c r="A277" s="37"/>
      <c r="B277" s="38" t="s">
        <v>510</v>
      </c>
      <c r="C277" s="39"/>
      <c r="D277" s="39"/>
      <c r="E277" s="40">
        <f>SUBTOTAL(9,E274:E276)</f>
        <v>214470</v>
      </c>
      <c r="F277" s="40">
        <f>SUBTOTAL(9,F274:F276)</f>
        <v>59765.22</v>
      </c>
    </row>
    <row r="278" spans="1:6" ht="21" customHeight="1" outlineLevel="2" thickTop="1" x14ac:dyDescent="0.2">
      <c r="A278" s="42">
        <v>1</v>
      </c>
      <c r="B278" s="43" t="s">
        <v>511</v>
      </c>
      <c r="C278" s="44" t="s">
        <v>512</v>
      </c>
      <c r="D278" s="44" t="s">
        <v>513</v>
      </c>
      <c r="E278" s="45"/>
      <c r="F278" s="45">
        <v>52361.37</v>
      </c>
    </row>
    <row r="279" spans="1:6" ht="21" customHeight="1" outlineLevel="2" x14ac:dyDescent="0.2">
      <c r="A279" s="18">
        <f t="shared" si="4"/>
        <v>2</v>
      </c>
      <c r="B279" s="34" t="s">
        <v>511</v>
      </c>
      <c r="C279" s="35" t="s">
        <v>514</v>
      </c>
      <c r="D279" s="35" t="s">
        <v>515</v>
      </c>
      <c r="E279" s="36">
        <v>185610</v>
      </c>
      <c r="F279" s="36">
        <v>7600.5</v>
      </c>
    </row>
    <row r="280" spans="1:6" ht="21" customHeight="1" outlineLevel="2" x14ac:dyDescent="0.2">
      <c r="A280" s="18">
        <f t="shared" si="4"/>
        <v>3</v>
      </c>
      <c r="B280" s="34" t="s">
        <v>511</v>
      </c>
      <c r="C280" s="35" t="s">
        <v>516</v>
      </c>
      <c r="D280" s="35" t="s">
        <v>517</v>
      </c>
      <c r="E280" s="36">
        <v>198480</v>
      </c>
      <c r="F280" s="36">
        <v>23544</v>
      </c>
    </row>
    <row r="281" spans="1:6" ht="21" customHeight="1" outlineLevel="2" x14ac:dyDescent="0.2">
      <c r="A281" s="18">
        <f t="shared" si="4"/>
        <v>4</v>
      </c>
      <c r="B281" s="34" t="s">
        <v>511</v>
      </c>
      <c r="C281" s="35" t="s">
        <v>516</v>
      </c>
      <c r="D281" s="35" t="s">
        <v>518</v>
      </c>
      <c r="E281" s="36">
        <v>77010</v>
      </c>
      <c r="F281" s="36">
        <v>2310.3000000000002</v>
      </c>
    </row>
    <row r="282" spans="1:6" ht="21" customHeight="1" outlineLevel="2" x14ac:dyDescent="0.2">
      <c r="A282" s="18">
        <f t="shared" si="4"/>
        <v>5</v>
      </c>
      <c r="B282" s="34" t="s">
        <v>511</v>
      </c>
      <c r="C282" s="35" t="s">
        <v>519</v>
      </c>
      <c r="D282" s="35" t="s">
        <v>520</v>
      </c>
      <c r="E282" s="36"/>
      <c r="F282" s="36">
        <v>34545.360000000001</v>
      </c>
    </row>
    <row r="283" spans="1:6" ht="21" customHeight="1" outlineLevel="2" x14ac:dyDescent="0.2">
      <c r="A283" s="18">
        <f t="shared" si="4"/>
        <v>6</v>
      </c>
      <c r="B283" s="34" t="s">
        <v>511</v>
      </c>
      <c r="C283" s="35" t="s">
        <v>512</v>
      </c>
      <c r="D283" s="35" t="s">
        <v>521</v>
      </c>
      <c r="E283" s="36">
        <v>62040</v>
      </c>
      <c r="F283" s="36"/>
    </row>
    <row r="284" spans="1:6" ht="21" customHeight="1" outlineLevel="2" x14ac:dyDescent="0.2">
      <c r="A284" s="18">
        <f t="shared" si="4"/>
        <v>7</v>
      </c>
      <c r="B284" s="34" t="s">
        <v>511</v>
      </c>
      <c r="C284" s="35" t="s">
        <v>516</v>
      </c>
      <c r="D284" s="35" t="s">
        <v>522</v>
      </c>
      <c r="E284" s="36">
        <v>75750</v>
      </c>
      <c r="F284" s="36">
        <v>2272.5</v>
      </c>
    </row>
    <row r="285" spans="1:6" ht="21" customHeight="1" outlineLevel="2" x14ac:dyDescent="0.2">
      <c r="A285" s="18">
        <f t="shared" si="4"/>
        <v>8</v>
      </c>
      <c r="B285" s="34" t="s">
        <v>511</v>
      </c>
      <c r="C285" s="35" t="s">
        <v>516</v>
      </c>
      <c r="D285" s="35" t="s">
        <v>523</v>
      </c>
      <c r="E285" s="36">
        <v>156720</v>
      </c>
      <c r="F285" s="36">
        <v>23511</v>
      </c>
    </row>
    <row r="286" spans="1:6" s="41" customFormat="1" ht="21" customHeight="1" outlineLevel="1" thickBot="1" x14ac:dyDescent="0.25">
      <c r="A286" s="37"/>
      <c r="B286" s="38" t="s">
        <v>524</v>
      </c>
      <c r="C286" s="39"/>
      <c r="D286" s="39"/>
      <c r="E286" s="40">
        <f>SUBTOTAL(9,E278:E285)</f>
        <v>755610</v>
      </c>
      <c r="F286" s="40">
        <f>SUBTOTAL(9,F278:F285)</f>
        <v>146145.03</v>
      </c>
    </row>
    <row r="287" spans="1:6" ht="21" customHeight="1" outlineLevel="2" thickTop="1" x14ac:dyDescent="0.2">
      <c r="A287" s="42">
        <v>1</v>
      </c>
      <c r="B287" s="43" t="s">
        <v>525</v>
      </c>
      <c r="C287" s="44" t="s">
        <v>526</v>
      </c>
      <c r="D287" s="44" t="s">
        <v>527</v>
      </c>
      <c r="E287" s="45"/>
      <c r="F287" s="45">
        <v>19979.61</v>
      </c>
    </row>
    <row r="288" spans="1:6" ht="21" customHeight="1" outlineLevel="2" x14ac:dyDescent="0.2">
      <c r="A288" s="18">
        <f t="shared" ref="A288:A351" si="5">+A287+1</f>
        <v>2</v>
      </c>
      <c r="B288" s="34" t="s">
        <v>525</v>
      </c>
      <c r="C288" s="35" t="s">
        <v>528</v>
      </c>
      <c r="D288" s="35" t="s">
        <v>529</v>
      </c>
      <c r="E288" s="36"/>
      <c r="F288" s="36">
        <v>50062.68</v>
      </c>
    </row>
    <row r="289" spans="1:6" ht="21" customHeight="1" outlineLevel="2" x14ac:dyDescent="0.2">
      <c r="A289" s="18">
        <f t="shared" si="5"/>
        <v>3</v>
      </c>
      <c r="B289" s="34" t="s">
        <v>525</v>
      </c>
      <c r="C289" s="35" t="s">
        <v>528</v>
      </c>
      <c r="D289" s="35" t="s">
        <v>530</v>
      </c>
      <c r="E289" s="36"/>
      <c r="F289" s="36">
        <v>11828.31</v>
      </c>
    </row>
    <row r="290" spans="1:6" ht="21" customHeight="1" outlineLevel="2" x14ac:dyDescent="0.2">
      <c r="A290" s="18">
        <f t="shared" si="5"/>
        <v>4</v>
      </c>
      <c r="B290" s="34" t="s">
        <v>525</v>
      </c>
      <c r="C290" s="35" t="s">
        <v>531</v>
      </c>
      <c r="D290" s="35" t="s">
        <v>532</v>
      </c>
      <c r="E290" s="36">
        <v>70020</v>
      </c>
      <c r="F290" s="36"/>
    </row>
    <row r="291" spans="1:6" ht="21" customHeight="1" outlineLevel="2" x14ac:dyDescent="0.2">
      <c r="A291" s="18">
        <f t="shared" si="5"/>
        <v>5</v>
      </c>
      <c r="B291" s="34" t="s">
        <v>525</v>
      </c>
      <c r="C291" s="35" t="s">
        <v>533</v>
      </c>
      <c r="D291" s="35" t="s">
        <v>534</v>
      </c>
      <c r="E291" s="36"/>
      <c r="F291" s="36">
        <v>19979.61</v>
      </c>
    </row>
    <row r="292" spans="1:6" ht="21" customHeight="1" outlineLevel="2" x14ac:dyDescent="0.2">
      <c r="A292" s="18">
        <f t="shared" si="5"/>
        <v>6</v>
      </c>
      <c r="B292" s="34" t="s">
        <v>525</v>
      </c>
      <c r="C292" s="35" t="s">
        <v>535</v>
      </c>
      <c r="D292" s="35" t="s">
        <v>536</v>
      </c>
      <c r="E292" s="36"/>
      <c r="F292" s="36">
        <v>27590.94</v>
      </c>
    </row>
    <row r="293" spans="1:6" ht="21" customHeight="1" outlineLevel="2" x14ac:dyDescent="0.2">
      <c r="A293" s="18">
        <f t="shared" si="5"/>
        <v>7</v>
      </c>
      <c r="B293" s="34" t="s">
        <v>525</v>
      </c>
      <c r="C293" s="35" t="s">
        <v>526</v>
      </c>
      <c r="D293" s="35" t="s">
        <v>537</v>
      </c>
      <c r="E293" s="36"/>
      <c r="F293" s="36">
        <v>22577.07</v>
      </c>
    </row>
    <row r="294" spans="1:6" ht="21" customHeight="1" outlineLevel="2" x14ac:dyDescent="0.2">
      <c r="A294" s="18">
        <f t="shared" si="5"/>
        <v>8</v>
      </c>
      <c r="B294" s="34" t="s">
        <v>525</v>
      </c>
      <c r="C294" s="35" t="s">
        <v>526</v>
      </c>
      <c r="D294" s="35" t="s">
        <v>538</v>
      </c>
      <c r="E294" s="36"/>
      <c r="F294" s="36">
        <v>28509.75</v>
      </c>
    </row>
    <row r="295" spans="1:6" ht="21" customHeight="1" outlineLevel="2" x14ac:dyDescent="0.2">
      <c r="A295" s="18">
        <f t="shared" si="5"/>
        <v>9</v>
      </c>
      <c r="B295" s="34" t="s">
        <v>525</v>
      </c>
      <c r="C295" s="35" t="s">
        <v>526</v>
      </c>
      <c r="D295" s="35" t="s">
        <v>539</v>
      </c>
      <c r="E295" s="36">
        <v>64020</v>
      </c>
      <c r="F295" s="36">
        <v>1920.6</v>
      </c>
    </row>
    <row r="296" spans="1:6" ht="21" customHeight="1" outlineLevel="2" x14ac:dyDescent="0.2">
      <c r="A296" s="18">
        <f t="shared" si="5"/>
        <v>10</v>
      </c>
      <c r="B296" s="34" t="s">
        <v>525</v>
      </c>
      <c r="C296" s="35" t="s">
        <v>526</v>
      </c>
      <c r="D296" s="35" t="s">
        <v>540</v>
      </c>
      <c r="E296" s="36">
        <v>64500</v>
      </c>
      <c r="F296" s="36"/>
    </row>
    <row r="297" spans="1:6" ht="21" customHeight="1" outlineLevel="2" x14ac:dyDescent="0.2">
      <c r="A297" s="18">
        <f t="shared" si="5"/>
        <v>11</v>
      </c>
      <c r="B297" s="34" t="s">
        <v>525</v>
      </c>
      <c r="C297" s="35" t="s">
        <v>528</v>
      </c>
      <c r="D297" s="35" t="s">
        <v>541</v>
      </c>
      <c r="E297" s="36"/>
      <c r="F297" s="36">
        <v>58686</v>
      </c>
    </row>
    <row r="298" spans="1:6" ht="21" customHeight="1" outlineLevel="2" x14ac:dyDescent="0.2">
      <c r="A298" s="18">
        <f t="shared" si="5"/>
        <v>12</v>
      </c>
      <c r="B298" s="34" t="s">
        <v>525</v>
      </c>
      <c r="C298" s="35" t="s">
        <v>528</v>
      </c>
      <c r="D298" s="35" t="s">
        <v>542</v>
      </c>
      <c r="E298" s="36">
        <v>70020</v>
      </c>
      <c r="F298" s="36">
        <v>2100.6</v>
      </c>
    </row>
    <row r="299" spans="1:6" ht="21" customHeight="1" outlineLevel="2" x14ac:dyDescent="0.2">
      <c r="A299" s="18">
        <f t="shared" si="5"/>
        <v>13</v>
      </c>
      <c r="B299" s="34" t="s">
        <v>525</v>
      </c>
      <c r="C299" s="35" t="s">
        <v>528</v>
      </c>
      <c r="D299" s="35" t="s">
        <v>543</v>
      </c>
      <c r="E299" s="36">
        <v>78270</v>
      </c>
      <c r="F299" s="36">
        <v>2348.1</v>
      </c>
    </row>
    <row r="300" spans="1:6" ht="21" customHeight="1" outlineLevel="2" x14ac:dyDescent="0.2">
      <c r="A300" s="18">
        <f t="shared" si="5"/>
        <v>14</v>
      </c>
      <c r="B300" s="34" t="s">
        <v>525</v>
      </c>
      <c r="C300" s="35" t="s">
        <v>531</v>
      </c>
      <c r="D300" s="35" t="s">
        <v>544</v>
      </c>
      <c r="E300" s="36">
        <v>58230</v>
      </c>
      <c r="F300" s="36"/>
    </row>
    <row r="301" spans="1:6" ht="21" customHeight="1" outlineLevel="2" x14ac:dyDescent="0.2">
      <c r="A301" s="18">
        <f t="shared" si="5"/>
        <v>15</v>
      </c>
      <c r="B301" s="34" t="s">
        <v>525</v>
      </c>
      <c r="C301" s="35" t="s">
        <v>531</v>
      </c>
      <c r="D301" s="35" t="s">
        <v>545</v>
      </c>
      <c r="E301" s="36"/>
      <c r="F301" s="36">
        <v>30186.45</v>
      </c>
    </row>
    <row r="302" spans="1:6" ht="21" customHeight="1" outlineLevel="2" x14ac:dyDescent="0.2">
      <c r="A302" s="18">
        <f t="shared" si="5"/>
        <v>16</v>
      </c>
      <c r="B302" s="34" t="s">
        <v>525</v>
      </c>
      <c r="C302" s="35" t="s">
        <v>531</v>
      </c>
      <c r="D302" s="35" t="s">
        <v>546</v>
      </c>
      <c r="E302" s="36"/>
      <c r="F302" s="36">
        <v>29049.45</v>
      </c>
    </row>
    <row r="303" spans="1:6" ht="21" customHeight="1" outlineLevel="2" x14ac:dyDescent="0.2">
      <c r="A303" s="18">
        <f t="shared" si="5"/>
        <v>17</v>
      </c>
      <c r="B303" s="34" t="s">
        <v>525</v>
      </c>
      <c r="C303" s="35" t="s">
        <v>531</v>
      </c>
      <c r="D303" s="35" t="s">
        <v>547</v>
      </c>
      <c r="E303" s="36">
        <v>147720</v>
      </c>
      <c r="F303" s="36">
        <v>6861</v>
      </c>
    </row>
    <row r="304" spans="1:6" ht="21" customHeight="1" outlineLevel="2" x14ac:dyDescent="0.2">
      <c r="A304" s="18">
        <f t="shared" si="5"/>
        <v>18</v>
      </c>
      <c r="B304" s="34" t="s">
        <v>525</v>
      </c>
      <c r="C304" s="35" t="s">
        <v>533</v>
      </c>
      <c r="D304" s="35" t="s">
        <v>548</v>
      </c>
      <c r="E304" s="36"/>
      <c r="F304" s="36">
        <v>19904.52</v>
      </c>
    </row>
    <row r="305" spans="1:6" ht="21" customHeight="1" outlineLevel="2" x14ac:dyDescent="0.2">
      <c r="A305" s="18">
        <f t="shared" si="5"/>
        <v>19</v>
      </c>
      <c r="B305" s="34" t="s">
        <v>525</v>
      </c>
      <c r="C305" s="35" t="s">
        <v>533</v>
      </c>
      <c r="D305" s="35" t="s">
        <v>549</v>
      </c>
      <c r="E305" s="36">
        <v>64500</v>
      </c>
      <c r="F305" s="36">
        <v>1935</v>
      </c>
    </row>
    <row r="306" spans="1:6" ht="21" customHeight="1" outlineLevel="2" x14ac:dyDescent="0.2">
      <c r="A306" s="18">
        <f t="shared" si="5"/>
        <v>20</v>
      </c>
      <c r="B306" s="34" t="s">
        <v>525</v>
      </c>
      <c r="C306" s="35" t="s">
        <v>533</v>
      </c>
      <c r="D306" s="35" t="s">
        <v>550</v>
      </c>
      <c r="E306" s="36"/>
      <c r="F306" s="36">
        <v>4162</v>
      </c>
    </row>
    <row r="307" spans="1:6" ht="21" customHeight="1" outlineLevel="2" x14ac:dyDescent="0.2">
      <c r="A307" s="18">
        <f t="shared" si="5"/>
        <v>21</v>
      </c>
      <c r="B307" s="34" t="s">
        <v>525</v>
      </c>
      <c r="C307" s="35" t="s">
        <v>535</v>
      </c>
      <c r="D307" s="35" t="s">
        <v>551</v>
      </c>
      <c r="E307" s="36"/>
      <c r="F307" s="36">
        <v>14104.56</v>
      </c>
    </row>
    <row r="308" spans="1:6" ht="21" customHeight="1" outlineLevel="2" x14ac:dyDescent="0.2">
      <c r="A308" s="18">
        <f t="shared" si="5"/>
        <v>22</v>
      </c>
      <c r="B308" s="34" t="s">
        <v>525</v>
      </c>
      <c r="C308" s="35" t="s">
        <v>552</v>
      </c>
      <c r="D308" s="35" t="s">
        <v>553</v>
      </c>
      <c r="E308" s="36"/>
      <c r="F308" s="36">
        <v>20725.11</v>
      </c>
    </row>
    <row r="309" spans="1:6" ht="21" customHeight="1" outlineLevel="2" x14ac:dyDescent="0.2">
      <c r="A309" s="18">
        <f t="shared" si="5"/>
        <v>23</v>
      </c>
      <c r="B309" s="34" t="s">
        <v>525</v>
      </c>
      <c r="C309" s="35" t="s">
        <v>554</v>
      </c>
      <c r="D309" s="35" t="s">
        <v>555</v>
      </c>
      <c r="E309" s="36"/>
      <c r="F309" s="36">
        <v>29904.15</v>
      </c>
    </row>
    <row r="310" spans="1:6" ht="21" customHeight="1" outlineLevel="2" x14ac:dyDescent="0.2">
      <c r="A310" s="18">
        <f t="shared" si="5"/>
        <v>24</v>
      </c>
      <c r="B310" s="34" t="s">
        <v>525</v>
      </c>
      <c r="C310" s="35" t="s">
        <v>556</v>
      </c>
      <c r="D310" s="35" t="s">
        <v>557</v>
      </c>
      <c r="E310" s="36">
        <v>72240</v>
      </c>
      <c r="F310" s="36">
        <v>2167.1999999999998</v>
      </c>
    </row>
    <row r="311" spans="1:6" ht="21" customHeight="1" outlineLevel="2" x14ac:dyDescent="0.2">
      <c r="A311" s="18">
        <f t="shared" si="5"/>
        <v>25</v>
      </c>
      <c r="B311" s="34" t="s">
        <v>525</v>
      </c>
      <c r="C311" s="35" t="s">
        <v>556</v>
      </c>
      <c r="D311" s="35" t="s">
        <v>558</v>
      </c>
      <c r="E311" s="36">
        <v>97350</v>
      </c>
      <c r="F311" s="36">
        <v>2920.5</v>
      </c>
    </row>
    <row r="312" spans="1:6" s="41" customFormat="1" ht="21" customHeight="1" outlineLevel="1" thickBot="1" x14ac:dyDescent="0.25">
      <c r="A312" s="37"/>
      <c r="B312" s="38" t="s">
        <v>559</v>
      </c>
      <c r="C312" s="39"/>
      <c r="D312" s="39"/>
      <c r="E312" s="40">
        <f>SUBTOTAL(9,E287:E311)</f>
        <v>786870</v>
      </c>
      <c r="F312" s="40">
        <f>SUBTOTAL(9,F287:F311)</f>
        <v>407503.21000000008</v>
      </c>
    </row>
    <row r="313" spans="1:6" ht="21" customHeight="1" outlineLevel="2" thickTop="1" x14ac:dyDescent="0.2">
      <c r="A313" s="42">
        <v>1</v>
      </c>
      <c r="B313" s="43" t="s">
        <v>560</v>
      </c>
      <c r="C313" s="44" t="s">
        <v>561</v>
      </c>
      <c r="D313" s="44" t="s">
        <v>562</v>
      </c>
      <c r="E313" s="45">
        <v>82440</v>
      </c>
      <c r="F313" s="45">
        <v>32453.13</v>
      </c>
    </row>
    <row r="314" spans="1:6" ht="21" customHeight="1" outlineLevel="2" x14ac:dyDescent="0.2">
      <c r="A314" s="18">
        <f t="shared" si="5"/>
        <v>2</v>
      </c>
      <c r="B314" s="34" t="s">
        <v>560</v>
      </c>
      <c r="C314" s="35" t="s">
        <v>563</v>
      </c>
      <c r="D314" s="35" t="s">
        <v>564</v>
      </c>
      <c r="E314" s="36">
        <v>134970</v>
      </c>
      <c r="F314" s="36"/>
    </row>
    <row r="315" spans="1:6" ht="21" customHeight="1" outlineLevel="2" x14ac:dyDescent="0.2">
      <c r="A315" s="18">
        <f t="shared" si="5"/>
        <v>3</v>
      </c>
      <c r="B315" s="34" t="s">
        <v>560</v>
      </c>
      <c r="C315" s="35" t="s">
        <v>565</v>
      </c>
      <c r="D315" s="35" t="s">
        <v>566</v>
      </c>
      <c r="E315" s="36"/>
      <c r="F315" s="36">
        <v>23889.75</v>
      </c>
    </row>
    <row r="316" spans="1:6" ht="21" customHeight="1" outlineLevel="2" x14ac:dyDescent="0.2">
      <c r="A316" s="18">
        <f t="shared" si="5"/>
        <v>4</v>
      </c>
      <c r="B316" s="34" t="s">
        <v>560</v>
      </c>
      <c r="C316" s="35" t="s">
        <v>565</v>
      </c>
      <c r="D316" s="35" t="s">
        <v>567</v>
      </c>
      <c r="E316" s="36"/>
      <c r="F316" s="36">
        <v>30470.34</v>
      </c>
    </row>
    <row r="317" spans="1:6" ht="21" customHeight="1" outlineLevel="2" x14ac:dyDescent="0.2">
      <c r="A317" s="18">
        <f t="shared" si="5"/>
        <v>5</v>
      </c>
      <c r="B317" s="34" t="s">
        <v>560</v>
      </c>
      <c r="C317" s="35" t="s">
        <v>568</v>
      </c>
      <c r="D317" s="35" t="s">
        <v>569</v>
      </c>
      <c r="E317" s="36"/>
      <c r="F317" s="36">
        <v>28474.47</v>
      </c>
    </row>
    <row r="318" spans="1:6" ht="21" customHeight="1" outlineLevel="2" x14ac:dyDescent="0.2">
      <c r="A318" s="18">
        <f t="shared" si="5"/>
        <v>6</v>
      </c>
      <c r="B318" s="34" t="s">
        <v>560</v>
      </c>
      <c r="C318" s="35" t="s">
        <v>570</v>
      </c>
      <c r="D318" s="35" t="s">
        <v>571</v>
      </c>
      <c r="E318" s="36"/>
      <c r="F318" s="36">
        <v>24342.15</v>
      </c>
    </row>
    <row r="319" spans="1:6" ht="21" customHeight="1" outlineLevel="2" x14ac:dyDescent="0.2">
      <c r="A319" s="18">
        <f t="shared" si="5"/>
        <v>7</v>
      </c>
      <c r="B319" s="34" t="s">
        <v>560</v>
      </c>
      <c r="C319" s="35" t="s">
        <v>572</v>
      </c>
      <c r="D319" s="35" t="s">
        <v>573</v>
      </c>
      <c r="E319" s="36">
        <v>77000.399999999994</v>
      </c>
      <c r="F319" s="36">
        <v>2310.0200000000004</v>
      </c>
    </row>
    <row r="320" spans="1:6" ht="21" customHeight="1" outlineLevel="2" x14ac:dyDescent="0.2">
      <c r="A320" s="18">
        <f t="shared" si="5"/>
        <v>8</v>
      </c>
      <c r="B320" s="34" t="s">
        <v>560</v>
      </c>
      <c r="C320" s="35" t="s">
        <v>572</v>
      </c>
      <c r="D320" s="35" t="s">
        <v>574</v>
      </c>
      <c r="E320" s="36">
        <v>301470</v>
      </c>
      <c r="F320" s="36">
        <v>70207.47</v>
      </c>
    </row>
    <row r="321" spans="1:6" ht="21" customHeight="1" outlineLevel="2" x14ac:dyDescent="0.2">
      <c r="A321" s="18">
        <f t="shared" si="5"/>
        <v>9</v>
      </c>
      <c r="B321" s="34" t="s">
        <v>560</v>
      </c>
      <c r="C321" s="35" t="s">
        <v>572</v>
      </c>
      <c r="D321" s="35" t="s">
        <v>575</v>
      </c>
      <c r="E321" s="36"/>
      <c r="F321" s="36">
        <v>28919.46</v>
      </c>
    </row>
    <row r="322" spans="1:6" ht="21" customHeight="1" outlineLevel="2" x14ac:dyDescent="0.2">
      <c r="A322" s="18">
        <f t="shared" si="5"/>
        <v>10</v>
      </c>
      <c r="B322" s="34" t="s">
        <v>560</v>
      </c>
      <c r="C322" s="35" t="s">
        <v>576</v>
      </c>
      <c r="D322" s="35" t="s">
        <v>577</v>
      </c>
      <c r="E322" s="36">
        <v>63360</v>
      </c>
      <c r="F322" s="36">
        <v>27056.28</v>
      </c>
    </row>
    <row r="323" spans="1:6" ht="21" customHeight="1" outlineLevel="2" x14ac:dyDescent="0.2">
      <c r="A323" s="18">
        <f t="shared" si="5"/>
        <v>11</v>
      </c>
      <c r="B323" s="34" t="s">
        <v>560</v>
      </c>
      <c r="C323" s="35" t="s">
        <v>578</v>
      </c>
      <c r="D323" s="35" t="s">
        <v>579</v>
      </c>
      <c r="E323" s="36"/>
      <c r="F323" s="36">
        <v>27646.17</v>
      </c>
    </row>
    <row r="324" spans="1:6" ht="21" customHeight="1" outlineLevel="2" x14ac:dyDescent="0.2">
      <c r="A324" s="18">
        <f t="shared" si="5"/>
        <v>12</v>
      </c>
      <c r="B324" s="34" t="s">
        <v>560</v>
      </c>
      <c r="C324" s="35" t="s">
        <v>580</v>
      </c>
      <c r="D324" s="35" t="s">
        <v>581</v>
      </c>
      <c r="E324" s="36">
        <v>78570</v>
      </c>
      <c r="F324" s="36">
        <v>2357.1</v>
      </c>
    </row>
    <row r="325" spans="1:6" ht="21" customHeight="1" outlineLevel="2" x14ac:dyDescent="0.2">
      <c r="A325" s="18">
        <f t="shared" si="5"/>
        <v>13</v>
      </c>
      <c r="B325" s="34" t="s">
        <v>560</v>
      </c>
      <c r="C325" s="35" t="s">
        <v>580</v>
      </c>
      <c r="D325" s="35" t="s">
        <v>582</v>
      </c>
      <c r="E325" s="36">
        <v>78570</v>
      </c>
      <c r="F325" s="36">
        <v>16087.11</v>
      </c>
    </row>
    <row r="326" spans="1:6" ht="21" customHeight="1" outlineLevel="2" x14ac:dyDescent="0.2">
      <c r="A326" s="18">
        <f t="shared" si="5"/>
        <v>14</v>
      </c>
      <c r="B326" s="34" t="s">
        <v>560</v>
      </c>
      <c r="C326" s="35" t="s">
        <v>583</v>
      </c>
      <c r="D326" s="35" t="s">
        <v>584</v>
      </c>
      <c r="E326" s="36">
        <v>165060</v>
      </c>
      <c r="F326" s="36"/>
    </row>
    <row r="327" spans="1:6" ht="21" customHeight="1" outlineLevel="2" x14ac:dyDescent="0.2">
      <c r="A327" s="18">
        <f t="shared" si="5"/>
        <v>15</v>
      </c>
      <c r="B327" s="34" t="s">
        <v>560</v>
      </c>
      <c r="C327" s="35" t="s">
        <v>585</v>
      </c>
      <c r="D327" s="35" t="s">
        <v>586</v>
      </c>
      <c r="E327" s="36">
        <v>75750</v>
      </c>
      <c r="F327" s="36"/>
    </row>
    <row r="328" spans="1:6" ht="21" customHeight="1" outlineLevel="2" x14ac:dyDescent="0.2">
      <c r="A328" s="18">
        <f t="shared" si="5"/>
        <v>16</v>
      </c>
      <c r="B328" s="34" t="s">
        <v>560</v>
      </c>
      <c r="C328" s="35" t="s">
        <v>587</v>
      </c>
      <c r="D328" s="35" t="s">
        <v>588</v>
      </c>
      <c r="E328" s="36"/>
      <c r="F328" s="36">
        <v>19783.259999999998</v>
      </c>
    </row>
    <row r="329" spans="1:6" ht="21" customHeight="1" outlineLevel="2" x14ac:dyDescent="0.2">
      <c r="A329" s="18">
        <f t="shared" si="5"/>
        <v>17</v>
      </c>
      <c r="B329" s="34" t="s">
        <v>560</v>
      </c>
      <c r="C329" s="35" t="s">
        <v>589</v>
      </c>
      <c r="D329" s="35" t="s">
        <v>590</v>
      </c>
      <c r="E329" s="36"/>
      <c r="F329" s="36">
        <v>18688.89</v>
      </c>
    </row>
    <row r="330" spans="1:6" ht="21" customHeight="1" outlineLevel="2" x14ac:dyDescent="0.2">
      <c r="A330" s="18">
        <f t="shared" si="5"/>
        <v>18</v>
      </c>
      <c r="B330" s="34" t="s">
        <v>560</v>
      </c>
      <c r="C330" s="35" t="s">
        <v>565</v>
      </c>
      <c r="D330" s="35" t="s">
        <v>591</v>
      </c>
      <c r="E330" s="36"/>
      <c r="F330" s="36">
        <v>28525.65</v>
      </c>
    </row>
    <row r="331" spans="1:6" ht="21" customHeight="1" outlineLevel="2" x14ac:dyDescent="0.2">
      <c r="A331" s="18">
        <f t="shared" si="5"/>
        <v>19</v>
      </c>
      <c r="B331" s="34" t="s">
        <v>560</v>
      </c>
      <c r="C331" s="35" t="s">
        <v>592</v>
      </c>
      <c r="D331" s="35" t="s">
        <v>593</v>
      </c>
      <c r="E331" s="36"/>
      <c r="F331" s="36">
        <v>28163.94</v>
      </c>
    </row>
    <row r="332" spans="1:6" ht="21" customHeight="1" outlineLevel="2" x14ac:dyDescent="0.2">
      <c r="A332" s="18">
        <f t="shared" si="5"/>
        <v>20</v>
      </c>
      <c r="B332" s="34" t="s">
        <v>560</v>
      </c>
      <c r="C332" s="35" t="s">
        <v>570</v>
      </c>
      <c r="D332" s="35" t="s">
        <v>594</v>
      </c>
      <c r="E332" s="36">
        <v>178020</v>
      </c>
      <c r="F332" s="36">
        <v>8376</v>
      </c>
    </row>
    <row r="333" spans="1:6" ht="21" customHeight="1" outlineLevel="2" x14ac:dyDescent="0.2">
      <c r="A333" s="18">
        <f t="shared" si="5"/>
        <v>21</v>
      </c>
      <c r="B333" s="34" t="s">
        <v>560</v>
      </c>
      <c r="C333" s="35" t="s">
        <v>570</v>
      </c>
      <c r="D333" s="35" t="s">
        <v>595</v>
      </c>
      <c r="E333" s="36">
        <v>74550</v>
      </c>
      <c r="F333" s="36"/>
    </row>
    <row r="334" spans="1:6" ht="21" customHeight="1" outlineLevel="2" x14ac:dyDescent="0.2">
      <c r="A334" s="18">
        <f t="shared" si="5"/>
        <v>22</v>
      </c>
      <c r="B334" s="34" t="s">
        <v>560</v>
      </c>
      <c r="C334" s="35" t="s">
        <v>572</v>
      </c>
      <c r="D334" s="35" t="s">
        <v>596</v>
      </c>
      <c r="E334" s="36">
        <v>80940</v>
      </c>
      <c r="F334" s="36">
        <v>2428.1999999999998</v>
      </c>
    </row>
    <row r="335" spans="1:6" ht="21" customHeight="1" outlineLevel="2" x14ac:dyDescent="0.2">
      <c r="A335" s="18">
        <f t="shared" si="5"/>
        <v>23</v>
      </c>
      <c r="B335" s="34" t="s">
        <v>560</v>
      </c>
      <c r="C335" s="35" t="s">
        <v>576</v>
      </c>
      <c r="D335" s="35" t="s">
        <v>597</v>
      </c>
      <c r="E335" s="36"/>
      <c r="F335" s="36">
        <v>24369.33</v>
      </c>
    </row>
    <row r="336" spans="1:6" ht="21" customHeight="1" outlineLevel="2" x14ac:dyDescent="0.2">
      <c r="A336" s="18">
        <f t="shared" si="5"/>
        <v>24</v>
      </c>
      <c r="B336" s="34" t="s">
        <v>560</v>
      </c>
      <c r="C336" s="35" t="s">
        <v>598</v>
      </c>
      <c r="D336" s="35" t="s">
        <v>599</v>
      </c>
      <c r="E336" s="36"/>
      <c r="F336" s="36">
        <v>39991.56</v>
      </c>
    </row>
    <row r="337" spans="1:6" ht="21" customHeight="1" outlineLevel="2" x14ac:dyDescent="0.2">
      <c r="A337" s="18">
        <f t="shared" si="5"/>
        <v>25</v>
      </c>
      <c r="B337" s="34" t="s">
        <v>560</v>
      </c>
      <c r="C337" s="35" t="s">
        <v>600</v>
      </c>
      <c r="D337" s="35" t="s">
        <v>601</v>
      </c>
      <c r="E337" s="36">
        <v>85680</v>
      </c>
      <c r="F337" s="36">
        <v>2570.4</v>
      </c>
    </row>
    <row r="338" spans="1:6" s="41" customFormat="1" ht="21" customHeight="1" outlineLevel="1" thickBot="1" x14ac:dyDescent="0.25">
      <c r="A338" s="37"/>
      <c r="B338" s="38" t="s">
        <v>602</v>
      </c>
      <c r="C338" s="39"/>
      <c r="D338" s="39"/>
      <c r="E338" s="40">
        <f>SUBTOTAL(9,E313:E337)</f>
        <v>1476380.4</v>
      </c>
      <c r="F338" s="40">
        <f>SUBTOTAL(9,F313:F337)</f>
        <v>487110.68</v>
      </c>
    </row>
    <row r="339" spans="1:6" ht="21" customHeight="1" outlineLevel="2" thickTop="1" x14ac:dyDescent="0.2">
      <c r="A339" s="42">
        <v>1</v>
      </c>
      <c r="B339" s="43" t="s">
        <v>603</v>
      </c>
      <c r="C339" s="44" t="s">
        <v>604</v>
      </c>
      <c r="D339" s="44" t="s">
        <v>605</v>
      </c>
      <c r="E339" s="45"/>
      <c r="F339" s="45">
        <v>24421.35</v>
      </c>
    </row>
    <row r="340" spans="1:6" ht="21" customHeight="1" outlineLevel="2" x14ac:dyDescent="0.2">
      <c r="A340" s="18">
        <f t="shared" si="5"/>
        <v>2</v>
      </c>
      <c r="B340" s="34" t="s">
        <v>603</v>
      </c>
      <c r="C340" s="35" t="s">
        <v>606</v>
      </c>
      <c r="D340" s="35" t="s">
        <v>607</v>
      </c>
      <c r="E340" s="36"/>
      <c r="F340" s="36">
        <v>33174</v>
      </c>
    </row>
    <row r="341" spans="1:6" ht="21" customHeight="1" outlineLevel="2" x14ac:dyDescent="0.2">
      <c r="A341" s="18">
        <f t="shared" si="5"/>
        <v>3</v>
      </c>
      <c r="B341" s="34" t="s">
        <v>603</v>
      </c>
      <c r="C341" s="35" t="s">
        <v>608</v>
      </c>
      <c r="D341" s="35" t="s">
        <v>609</v>
      </c>
      <c r="E341" s="36">
        <v>149970</v>
      </c>
      <c r="F341" s="36">
        <v>20473.5</v>
      </c>
    </row>
    <row r="342" spans="1:6" ht="21" customHeight="1" outlineLevel="2" x14ac:dyDescent="0.2">
      <c r="A342" s="18">
        <f t="shared" si="5"/>
        <v>4</v>
      </c>
      <c r="B342" s="34" t="s">
        <v>603</v>
      </c>
      <c r="C342" s="35" t="s">
        <v>610</v>
      </c>
      <c r="D342" s="35" t="s">
        <v>611</v>
      </c>
      <c r="E342" s="36">
        <v>137340</v>
      </c>
      <c r="F342" s="36">
        <v>6642</v>
      </c>
    </row>
    <row r="343" spans="1:6" ht="21" customHeight="1" outlineLevel="2" x14ac:dyDescent="0.2">
      <c r="A343" s="18">
        <f t="shared" si="5"/>
        <v>5</v>
      </c>
      <c r="B343" s="34" t="s">
        <v>603</v>
      </c>
      <c r="C343" s="35" t="s">
        <v>612</v>
      </c>
      <c r="D343" s="35" t="s">
        <v>613</v>
      </c>
      <c r="E343" s="36">
        <v>90660</v>
      </c>
      <c r="F343" s="36">
        <v>19800</v>
      </c>
    </row>
    <row r="344" spans="1:6" ht="21" customHeight="1" outlineLevel="2" x14ac:dyDescent="0.2">
      <c r="A344" s="18">
        <f t="shared" si="5"/>
        <v>6</v>
      </c>
      <c r="B344" s="34" t="s">
        <v>603</v>
      </c>
      <c r="C344" s="35" t="s">
        <v>614</v>
      </c>
      <c r="D344" s="35" t="s">
        <v>615</v>
      </c>
      <c r="E344" s="36">
        <v>132840</v>
      </c>
      <c r="F344" s="36">
        <v>27142</v>
      </c>
    </row>
    <row r="345" spans="1:6" ht="21" customHeight="1" outlineLevel="2" x14ac:dyDescent="0.2">
      <c r="A345" s="18">
        <f t="shared" si="5"/>
        <v>7</v>
      </c>
      <c r="B345" s="34" t="s">
        <v>603</v>
      </c>
      <c r="C345" s="35" t="s">
        <v>614</v>
      </c>
      <c r="D345" s="35" t="s">
        <v>616</v>
      </c>
      <c r="E345" s="36"/>
      <c r="F345" s="36">
        <v>20358.87</v>
      </c>
    </row>
    <row r="346" spans="1:6" ht="21" customHeight="1" outlineLevel="2" x14ac:dyDescent="0.2">
      <c r="A346" s="18">
        <f t="shared" si="5"/>
        <v>8</v>
      </c>
      <c r="B346" s="34" t="s">
        <v>603</v>
      </c>
      <c r="C346" s="35" t="s">
        <v>614</v>
      </c>
      <c r="D346" s="35" t="s">
        <v>617</v>
      </c>
      <c r="E346" s="36"/>
      <c r="F346" s="36">
        <v>21053.88</v>
      </c>
    </row>
    <row r="347" spans="1:6" ht="21" customHeight="1" outlineLevel="2" x14ac:dyDescent="0.2">
      <c r="A347" s="18">
        <f t="shared" si="5"/>
        <v>9</v>
      </c>
      <c r="B347" s="34" t="s">
        <v>603</v>
      </c>
      <c r="C347" s="35" t="s">
        <v>587</v>
      </c>
      <c r="D347" s="35" t="s">
        <v>618</v>
      </c>
      <c r="E347" s="36">
        <v>66690</v>
      </c>
      <c r="F347" s="36">
        <v>2000.7</v>
      </c>
    </row>
    <row r="348" spans="1:6" ht="21" customHeight="1" outlineLevel="2" x14ac:dyDescent="0.2">
      <c r="A348" s="18">
        <f t="shared" si="5"/>
        <v>10</v>
      </c>
      <c r="B348" s="34" t="s">
        <v>603</v>
      </c>
      <c r="C348" s="35" t="s">
        <v>619</v>
      </c>
      <c r="D348" s="35" t="s">
        <v>620</v>
      </c>
      <c r="E348" s="36">
        <v>67800</v>
      </c>
      <c r="F348" s="36"/>
    </row>
    <row r="349" spans="1:6" ht="21" customHeight="1" outlineLevel="2" x14ac:dyDescent="0.2">
      <c r="A349" s="18">
        <f t="shared" si="5"/>
        <v>11</v>
      </c>
      <c r="B349" s="34" t="s">
        <v>603</v>
      </c>
      <c r="C349" s="35" t="s">
        <v>604</v>
      </c>
      <c r="D349" s="35" t="s">
        <v>621</v>
      </c>
      <c r="E349" s="36"/>
      <c r="F349" s="36">
        <v>36185.040000000001</v>
      </c>
    </row>
    <row r="350" spans="1:6" ht="21" customHeight="1" outlineLevel="2" x14ac:dyDescent="0.2">
      <c r="A350" s="18">
        <f t="shared" si="5"/>
        <v>12</v>
      </c>
      <c r="B350" s="34" t="s">
        <v>603</v>
      </c>
      <c r="C350" s="35" t="s">
        <v>622</v>
      </c>
      <c r="D350" s="35" t="s">
        <v>623</v>
      </c>
      <c r="E350" s="36">
        <v>172770</v>
      </c>
      <c r="F350" s="36">
        <v>8113.5</v>
      </c>
    </row>
    <row r="351" spans="1:6" ht="21" customHeight="1" outlineLevel="2" x14ac:dyDescent="0.2">
      <c r="A351" s="18">
        <f t="shared" si="5"/>
        <v>13</v>
      </c>
      <c r="B351" s="34" t="s">
        <v>603</v>
      </c>
      <c r="C351" s="35" t="s">
        <v>624</v>
      </c>
      <c r="D351" s="35" t="s">
        <v>625</v>
      </c>
      <c r="E351" s="36">
        <v>178020</v>
      </c>
      <c r="F351" s="36">
        <v>26376</v>
      </c>
    </row>
    <row r="352" spans="1:6" ht="21" customHeight="1" outlineLevel="2" x14ac:dyDescent="0.2">
      <c r="A352" s="18">
        <f t="shared" ref="A352:A415" si="6">+A351+1</f>
        <v>14</v>
      </c>
      <c r="B352" s="34" t="s">
        <v>603</v>
      </c>
      <c r="C352" s="35" t="s">
        <v>626</v>
      </c>
      <c r="D352" s="35" t="s">
        <v>627</v>
      </c>
      <c r="E352" s="36">
        <v>126630</v>
      </c>
      <c r="F352" s="36">
        <v>6331.5</v>
      </c>
    </row>
    <row r="353" spans="1:6" ht="21" customHeight="1" outlineLevel="2" x14ac:dyDescent="0.2">
      <c r="A353" s="18">
        <f t="shared" si="6"/>
        <v>15</v>
      </c>
      <c r="B353" s="34" t="s">
        <v>603</v>
      </c>
      <c r="C353" s="35" t="s">
        <v>628</v>
      </c>
      <c r="D353" s="35" t="s">
        <v>629</v>
      </c>
      <c r="E353" s="36"/>
      <c r="F353" s="36">
        <v>25870.5</v>
      </c>
    </row>
    <row r="354" spans="1:6" ht="21" customHeight="1" outlineLevel="2" x14ac:dyDescent="0.2">
      <c r="A354" s="18">
        <f t="shared" si="6"/>
        <v>16</v>
      </c>
      <c r="B354" s="34" t="s">
        <v>603</v>
      </c>
      <c r="C354" s="35" t="s">
        <v>608</v>
      </c>
      <c r="D354" s="35" t="s">
        <v>630</v>
      </c>
      <c r="E354" s="36">
        <v>223350</v>
      </c>
      <c r="F354" s="36">
        <v>27067.5</v>
      </c>
    </row>
    <row r="355" spans="1:6" ht="21" customHeight="1" outlineLevel="2" x14ac:dyDescent="0.2">
      <c r="A355" s="18">
        <f t="shared" si="6"/>
        <v>17</v>
      </c>
      <c r="B355" s="34" t="s">
        <v>603</v>
      </c>
      <c r="C355" s="35" t="s">
        <v>608</v>
      </c>
      <c r="D355" s="35" t="s">
        <v>631</v>
      </c>
      <c r="E355" s="36">
        <v>130710</v>
      </c>
      <c r="F355" s="36">
        <v>6535.5</v>
      </c>
    </row>
    <row r="356" spans="1:6" ht="21" customHeight="1" outlineLevel="2" x14ac:dyDescent="0.2">
      <c r="A356" s="18">
        <f t="shared" si="6"/>
        <v>18</v>
      </c>
      <c r="B356" s="34" t="s">
        <v>603</v>
      </c>
      <c r="C356" s="35" t="s">
        <v>632</v>
      </c>
      <c r="D356" s="35" t="s">
        <v>633</v>
      </c>
      <c r="E356" s="36">
        <v>71130</v>
      </c>
      <c r="F356" s="36"/>
    </row>
    <row r="357" spans="1:6" s="41" customFormat="1" ht="21" customHeight="1" outlineLevel="1" thickBot="1" x14ac:dyDescent="0.25">
      <c r="A357" s="37"/>
      <c r="B357" s="38" t="s">
        <v>634</v>
      </c>
      <c r="C357" s="39"/>
      <c r="D357" s="39"/>
      <c r="E357" s="40">
        <f>SUBTOTAL(9,E339:E356)</f>
        <v>1547910</v>
      </c>
      <c r="F357" s="40">
        <f>SUBTOTAL(9,F339:F356)</f>
        <v>311545.84000000003</v>
      </c>
    </row>
    <row r="358" spans="1:6" ht="21" customHeight="1" outlineLevel="2" thickTop="1" x14ac:dyDescent="0.2">
      <c r="A358" s="42">
        <v>1</v>
      </c>
      <c r="B358" s="43" t="s">
        <v>635</v>
      </c>
      <c r="C358" s="44" t="s">
        <v>636</v>
      </c>
      <c r="D358" s="44" t="s">
        <v>637</v>
      </c>
      <c r="E358" s="45">
        <v>115260</v>
      </c>
      <c r="F358" s="45">
        <v>3457.8</v>
      </c>
    </row>
    <row r="359" spans="1:6" ht="21" customHeight="1" outlineLevel="2" x14ac:dyDescent="0.2">
      <c r="A359" s="18">
        <f t="shared" si="6"/>
        <v>2</v>
      </c>
      <c r="B359" s="34" t="s">
        <v>635</v>
      </c>
      <c r="C359" s="35" t="s">
        <v>638</v>
      </c>
      <c r="D359" s="35" t="s">
        <v>639</v>
      </c>
      <c r="E359" s="36"/>
      <c r="F359" s="36">
        <v>23574.12</v>
      </c>
    </row>
    <row r="360" spans="1:6" ht="21" customHeight="1" outlineLevel="2" x14ac:dyDescent="0.2">
      <c r="A360" s="18">
        <f t="shared" si="6"/>
        <v>3</v>
      </c>
      <c r="B360" s="34" t="s">
        <v>635</v>
      </c>
      <c r="C360" s="35" t="s">
        <v>640</v>
      </c>
      <c r="D360" s="35" t="s">
        <v>641</v>
      </c>
      <c r="E360" s="36">
        <v>70020</v>
      </c>
      <c r="F360" s="36">
        <v>12614.73</v>
      </c>
    </row>
    <row r="361" spans="1:6" ht="21" customHeight="1" outlineLevel="2" x14ac:dyDescent="0.2">
      <c r="A361" s="18">
        <f t="shared" si="6"/>
        <v>4</v>
      </c>
      <c r="B361" s="34" t="s">
        <v>635</v>
      </c>
      <c r="C361" s="35" t="s">
        <v>640</v>
      </c>
      <c r="D361" s="35" t="s">
        <v>642</v>
      </c>
      <c r="E361" s="36">
        <v>131280</v>
      </c>
      <c r="F361" s="36"/>
    </row>
    <row r="362" spans="1:6" ht="21" customHeight="1" outlineLevel="2" x14ac:dyDescent="0.2">
      <c r="A362" s="18">
        <f t="shared" si="6"/>
        <v>5</v>
      </c>
      <c r="B362" s="34" t="s">
        <v>635</v>
      </c>
      <c r="C362" s="35" t="s">
        <v>640</v>
      </c>
      <c r="D362" s="35" t="s">
        <v>643</v>
      </c>
      <c r="E362" s="36">
        <v>68940</v>
      </c>
      <c r="F362" s="36"/>
    </row>
    <row r="363" spans="1:6" ht="21" customHeight="1" outlineLevel="2" x14ac:dyDescent="0.2">
      <c r="A363" s="18">
        <f t="shared" si="6"/>
        <v>6</v>
      </c>
      <c r="B363" s="34" t="s">
        <v>635</v>
      </c>
      <c r="C363" s="35" t="s">
        <v>640</v>
      </c>
      <c r="D363" s="35" t="s">
        <v>644</v>
      </c>
      <c r="E363" s="36"/>
      <c r="F363" s="36">
        <v>58853.49</v>
      </c>
    </row>
    <row r="364" spans="1:6" ht="21" customHeight="1" outlineLevel="2" x14ac:dyDescent="0.2">
      <c r="A364" s="18">
        <f t="shared" si="6"/>
        <v>7</v>
      </c>
      <c r="B364" s="34" t="s">
        <v>635</v>
      </c>
      <c r="C364" s="35" t="s">
        <v>645</v>
      </c>
      <c r="D364" s="35" t="s">
        <v>646</v>
      </c>
      <c r="E364" s="36">
        <v>61080</v>
      </c>
      <c r="F364" s="36"/>
    </row>
    <row r="365" spans="1:6" ht="21" customHeight="1" outlineLevel="2" x14ac:dyDescent="0.2">
      <c r="A365" s="18">
        <f t="shared" si="6"/>
        <v>8</v>
      </c>
      <c r="B365" s="34" t="s">
        <v>635</v>
      </c>
      <c r="C365" s="35" t="s">
        <v>636</v>
      </c>
      <c r="D365" s="35" t="s">
        <v>647</v>
      </c>
      <c r="E365" s="36">
        <v>146790</v>
      </c>
      <c r="F365" s="36">
        <v>5283.7</v>
      </c>
    </row>
    <row r="366" spans="1:6" ht="21" customHeight="1" outlineLevel="2" x14ac:dyDescent="0.2">
      <c r="A366" s="18">
        <f t="shared" si="6"/>
        <v>9</v>
      </c>
      <c r="B366" s="34" t="s">
        <v>635</v>
      </c>
      <c r="C366" s="35" t="s">
        <v>636</v>
      </c>
      <c r="D366" s="35" t="s">
        <v>648</v>
      </c>
      <c r="E366" s="36"/>
      <c r="F366" s="36">
        <v>12247.83</v>
      </c>
    </row>
    <row r="367" spans="1:6" ht="21" customHeight="1" outlineLevel="2" x14ac:dyDescent="0.2">
      <c r="A367" s="18">
        <f t="shared" si="6"/>
        <v>10</v>
      </c>
      <c r="B367" s="34" t="s">
        <v>635</v>
      </c>
      <c r="C367" s="35" t="s">
        <v>636</v>
      </c>
      <c r="D367" s="35" t="s">
        <v>649</v>
      </c>
      <c r="E367" s="36"/>
      <c r="F367" s="36">
        <v>19245</v>
      </c>
    </row>
    <row r="368" spans="1:6" ht="21" customHeight="1" outlineLevel="2" x14ac:dyDescent="0.2">
      <c r="A368" s="18">
        <f t="shared" si="6"/>
        <v>11</v>
      </c>
      <c r="B368" s="34" t="s">
        <v>635</v>
      </c>
      <c r="C368" s="35" t="s">
        <v>636</v>
      </c>
      <c r="D368" s="35" t="s">
        <v>650</v>
      </c>
      <c r="E368" s="36"/>
      <c r="F368" s="36">
        <v>54275.79</v>
      </c>
    </row>
    <row r="369" spans="1:6" ht="21" customHeight="1" outlineLevel="2" x14ac:dyDescent="0.2">
      <c r="A369" s="18">
        <f t="shared" si="6"/>
        <v>12</v>
      </c>
      <c r="B369" s="34" t="s">
        <v>635</v>
      </c>
      <c r="C369" s="35" t="s">
        <v>651</v>
      </c>
      <c r="D369" s="35" t="s">
        <v>652</v>
      </c>
      <c r="E369" s="36"/>
      <c r="F369" s="36">
        <v>93628.35</v>
      </c>
    </row>
    <row r="370" spans="1:6" ht="21" customHeight="1" outlineLevel="2" x14ac:dyDescent="0.2">
      <c r="A370" s="18">
        <f t="shared" si="6"/>
        <v>13</v>
      </c>
      <c r="B370" s="34" t="s">
        <v>635</v>
      </c>
      <c r="C370" s="35" t="s">
        <v>651</v>
      </c>
      <c r="D370" s="35" t="s">
        <v>653</v>
      </c>
      <c r="E370" s="36"/>
      <c r="F370" s="36">
        <v>12486.72</v>
      </c>
    </row>
    <row r="371" spans="1:6" ht="21" customHeight="1" outlineLevel="2" x14ac:dyDescent="0.2">
      <c r="A371" s="18">
        <f t="shared" si="6"/>
        <v>14</v>
      </c>
      <c r="B371" s="34" t="s">
        <v>635</v>
      </c>
      <c r="C371" s="35" t="s">
        <v>651</v>
      </c>
      <c r="D371" s="35" t="s">
        <v>654</v>
      </c>
      <c r="E371" s="36">
        <v>186180</v>
      </c>
      <c r="F371" s="36"/>
    </row>
    <row r="372" spans="1:6" ht="21" customHeight="1" outlineLevel="2" x14ac:dyDescent="0.2">
      <c r="A372" s="18">
        <f t="shared" si="6"/>
        <v>15</v>
      </c>
      <c r="B372" s="34" t="s">
        <v>635</v>
      </c>
      <c r="C372" s="35" t="s">
        <v>651</v>
      </c>
      <c r="D372" s="35" t="s">
        <v>655</v>
      </c>
      <c r="E372" s="36"/>
      <c r="F372" s="36">
        <v>41512.589999999997</v>
      </c>
    </row>
    <row r="373" spans="1:6" s="41" customFormat="1" ht="21" customHeight="1" outlineLevel="1" thickBot="1" x14ac:dyDescent="0.25">
      <c r="A373" s="37"/>
      <c r="B373" s="38" t="s">
        <v>656</v>
      </c>
      <c r="C373" s="39"/>
      <c r="D373" s="39"/>
      <c r="E373" s="40">
        <f>SUBTOTAL(9,E358:E372)</f>
        <v>779550</v>
      </c>
      <c r="F373" s="40">
        <f>SUBTOTAL(9,F358:F372)</f>
        <v>337180.12</v>
      </c>
    </row>
    <row r="374" spans="1:6" ht="21" customHeight="1" outlineLevel="2" thickTop="1" x14ac:dyDescent="0.2">
      <c r="A374" s="42">
        <v>1</v>
      </c>
      <c r="B374" s="43" t="s">
        <v>657</v>
      </c>
      <c r="C374" s="44" t="s">
        <v>658</v>
      </c>
      <c r="D374" s="44" t="s">
        <v>659</v>
      </c>
      <c r="E374" s="45">
        <v>104040</v>
      </c>
      <c r="F374" s="45"/>
    </row>
    <row r="375" spans="1:6" s="41" customFormat="1" ht="21" customHeight="1" outlineLevel="1" thickBot="1" x14ac:dyDescent="0.25">
      <c r="A375" s="37"/>
      <c r="B375" s="38" t="s">
        <v>660</v>
      </c>
      <c r="C375" s="39"/>
      <c r="D375" s="39"/>
      <c r="E375" s="40">
        <f>SUBTOTAL(9,E374:E374)</f>
        <v>104040</v>
      </c>
      <c r="F375" s="40">
        <f>SUBTOTAL(9,F374:F374)</f>
        <v>0</v>
      </c>
    </row>
    <row r="376" spans="1:6" ht="21" customHeight="1" outlineLevel="2" thickTop="1" x14ac:dyDescent="0.2">
      <c r="A376" s="42">
        <v>1</v>
      </c>
      <c r="B376" s="43" t="s">
        <v>661</v>
      </c>
      <c r="C376" s="44" t="s">
        <v>662</v>
      </c>
      <c r="D376" s="44" t="s">
        <v>663</v>
      </c>
      <c r="E376" s="45"/>
      <c r="F376" s="45">
        <v>25567.86</v>
      </c>
    </row>
    <row r="377" spans="1:6" ht="21" customHeight="1" outlineLevel="2" x14ac:dyDescent="0.2">
      <c r="A377" s="18">
        <f t="shared" si="6"/>
        <v>2</v>
      </c>
      <c r="B377" s="34" t="s">
        <v>661</v>
      </c>
      <c r="C377" s="35" t="s">
        <v>664</v>
      </c>
      <c r="D377" s="35" t="s">
        <v>665</v>
      </c>
      <c r="E377" s="36"/>
      <c r="F377" s="36">
        <v>26835.48</v>
      </c>
    </row>
    <row r="378" spans="1:6" ht="21" customHeight="1" outlineLevel="2" x14ac:dyDescent="0.2">
      <c r="A378" s="18">
        <f t="shared" si="6"/>
        <v>3</v>
      </c>
      <c r="B378" s="34" t="s">
        <v>661</v>
      </c>
      <c r="C378" s="35" t="s">
        <v>666</v>
      </c>
      <c r="D378" s="35" t="s">
        <v>667</v>
      </c>
      <c r="E378" s="36"/>
      <c r="F378" s="36">
        <v>16813.71</v>
      </c>
    </row>
    <row r="379" spans="1:6" ht="21" customHeight="1" outlineLevel="2" x14ac:dyDescent="0.2">
      <c r="A379" s="18">
        <f t="shared" si="6"/>
        <v>4</v>
      </c>
      <c r="B379" s="34" t="s">
        <v>661</v>
      </c>
      <c r="C379" s="35" t="s">
        <v>668</v>
      </c>
      <c r="D379" s="35" t="s">
        <v>669</v>
      </c>
      <c r="E379" s="36"/>
      <c r="F379" s="36">
        <v>42000</v>
      </c>
    </row>
    <row r="380" spans="1:6" ht="21" customHeight="1" outlineLevel="2" x14ac:dyDescent="0.2">
      <c r="A380" s="18">
        <f t="shared" si="6"/>
        <v>5</v>
      </c>
      <c r="B380" s="34" t="s">
        <v>661</v>
      </c>
      <c r="C380" s="35" t="s">
        <v>670</v>
      </c>
      <c r="D380" s="35" t="s">
        <v>671</v>
      </c>
      <c r="E380" s="36"/>
      <c r="F380" s="36">
        <v>28483.08</v>
      </c>
    </row>
    <row r="381" spans="1:6" ht="21" customHeight="1" outlineLevel="2" x14ac:dyDescent="0.2">
      <c r="A381" s="18">
        <f t="shared" si="6"/>
        <v>6</v>
      </c>
      <c r="B381" s="34" t="s">
        <v>661</v>
      </c>
      <c r="C381" s="35" t="s">
        <v>670</v>
      </c>
      <c r="D381" s="35" t="s">
        <v>672</v>
      </c>
      <c r="E381" s="36"/>
      <c r="F381" s="36">
        <v>32538</v>
      </c>
    </row>
    <row r="382" spans="1:6" ht="21" customHeight="1" outlineLevel="2" x14ac:dyDescent="0.2">
      <c r="A382" s="18">
        <f t="shared" si="6"/>
        <v>7</v>
      </c>
      <c r="B382" s="34" t="s">
        <v>661</v>
      </c>
      <c r="C382" s="35" t="s">
        <v>673</v>
      </c>
      <c r="D382" s="35" t="s">
        <v>674</v>
      </c>
      <c r="E382" s="36"/>
      <c r="F382" s="36">
        <v>35455.68</v>
      </c>
    </row>
    <row r="383" spans="1:6" ht="21" customHeight="1" outlineLevel="2" x14ac:dyDescent="0.2">
      <c r="A383" s="18">
        <f t="shared" si="6"/>
        <v>8</v>
      </c>
      <c r="B383" s="34" t="s">
        <v>661</v>
      </c>
      <c r="C383" s="35" t="s">
        <v>673</v>
      </c>
      <c r="D383" s="35" t="s">
        <v>675</v>
      </c>
      <c r="E383" s="36"/>
      <c r="F383" s="36">
        <v>40942.14</v>
      </c>
    </row>
    <row r="384" spans="1:6" ht="21" customHeight="1" outlineLevel="2" x14ac:dyDescent="0.2">
      <c r="A384" s="18">
        <f t="shared" si="6"/>
        <v>9</v>
      </c>
      <c r="B384" s="34" t="s">
        <v>661</v>
      </c>
      <c r="C384" s="35" t="s">
        <v>673</v>
      </c>
      <c r="D384" s="35" t="s">
        <v>676</v>
      </c>
      <c r="E384" s="36"/>
      <c r="F384" s="36">
        <v>37227</v>
      </c>
    </row>
    <row r="385" spans="1:6" ht="21" customHeight="1" outlineLevel="2" x14ac:dyDescent="0.2">
      <c r="A385" s="18">
        <f t="shared" si="6"/>
        <v>10</v>
      </c>
      <c r="B385" s="34" t="s">
        <v>661</v>
      </c>
      <c r="C385" s="35" t="s">
        <v>673</v>
      </c>
      <c r="D385" s="35" t="s">
        <v>677</v>
      </c>
      <c r="E385" s="36"/>
      <c r="F385" s="36">
        <v>42000</v>
      </c>
    </row>
    <row r="386" spans="1:6" ht="21" customHeight="1" outlineLevel="2" x14ac:dyDescent="0.2">
      <c r="A386" s="18">
        <f t="shared" si="6"/>
        <v>11</v>
      </c>
      <c r="B386" s="34" t="s">
        <v>661</v>
      </c>
      <c r="C386" s="35" t="s">
        <v>678</v>
      </c>
      <c r="D386" s="35" t="s">
        <v>679</v>
      </c>
      <c r="E386" s="36">
        <v>192240</v>
      </c>
      <c r="F386" s="36">
        <v>18000</v>
      </c>
    </row>
    <row r="387" spans="1:6" s="41" customFormat="1" ht="21" customHeight="1" outlineLevel="1" thickBot="1" x14ac:dyDescent="0.25">
      <c r="A387" s="37"/>
      <c r="B387" s="38" t="s">
        <v>680</v>
      </c>
      <c r="C387" s="39"/>
      <c r="D387" s="39"/>
      <c r="E387" s="40">
        <f>SUBTOTAL(9,E376:E386)</f>
        <v>192240</v>
      </c>
      <c r="F387" s="40">
        <f>SUBTOTAL(9,F376:F386)</f>
        <v>345862.95</v>
      </c>
    </row>
    <row r="388" spans="1:6" ht="21" customHeight="1" outlineLevel="2" thickTop="1" x14ac:dyDescent="0.2">
      <c r="A388" s="42">
        <v>1</v>
      </c>
      <c r="B388" s="43" t="s">
        <v>681</v>
      </c>
      <c r="C388" s="44" t="s">
        <v>682</v>
      </c>
      <c r="D388" s="44" t="s">
        <v>683</v>
      </c>
      <c r="E388" s="45">
        <v>81610.8</v>
      </c>
      <c r="F388" s="45">
        <v>66170.58</v>
      </c>
    </row>
    <row r="389" spans="1:6" ht="21" customHeight="1" outlineLevel="2" x14ac:dyDescent="0.2">
      <c r="A389" s="18">
        <f t="shared" si="6"/>
        <v>2</v>
      </c>
      <c r="B389" s="34" t="s">
        <v>681</v>
      </c>
      <c r="C389" s="35" t="s">
        <v>684</v>
      </c>
      <c r="D389" s="35" t="s">
        <v>685</v>
      </c>
      <c r="E389" s="36"/>
      <c r="F389" s="36">
        <v>16497</v>
      </c>
    </row>
    <row r="390" spans="1:6" ht="21" customHeight="1" outlineLevel="2" x14ac:dyDescent="0.2">
      <c r="A390" s="18">
        <f t="shared" si="6"/>
        <v>3</v>
      </c>
      <c r="B390" s="34" t="s">
        <v>681</v>
      </c>
      <c r="C390" s="35" t="s">
        <v>686</v>
      </c>
      <c r="D390" s="35" t="s">
        <v>687</v>
      </c>
      <c r="E390" s="36"/>
      <c r="F390" s="36">
        <v>79723.44</v>
      </c>
    </row>
    <row r="391" spans="1:6" ht="21" customHeight="1" outlineLevel="2" x14ac:dyDescent="0.2">
      <c r="A391" s="18">
        <f t="shared" si="6"/>
        <v>4</v>
      </c>
      <c r="B391" s="34" t="s">
        <v>681</v>
      </c>
      <c r="C391" s="35" t="s">
        <v>688</v>
      </c>
      <c r="D391" s="35" t="s">
        <v>689</v>
      </c>
      <c r="E391" s="36"/>
      <c r="F391" s="36">
        <v>32372.79</v>
      </c>
    </row>
    <row r="392" spans="1:6" ht="21" customHeight="1" outlineLevel="2" x14ac:dyDescent="0.2">
      <c r="A392" s="18">
        <f t="shared" si="6"/>
        <v>5</v>
      </c>
      <c r="B392" s="34" t="s">
        <v>681</v>
      </c>
      <c r="C392" s="35" t="s">
        <v>690</v>
      </c>
      <c r="D392" s="35" t="s">
        <v>691</v>
      </c>
      <c r="E392" s="36"/>
      <c r="F392" s="36">
        <v>23303.49</v>
      </c>
    </row>
    <row r="393" spans="1:6" ht="21" customHeight="1" outlineLevel="2" x14ac:dyDescent="0.2">
      <c r="A393" s="18">
        <f t="shared" si="6"/>
        <v>6</v>
      </c>
      <c r="B393" s="34" t="s">
        <v>681</v>
      </c>
      <c r="C393" s="35" t="s">
        <v>692</v>
      </c>
      <c r="D393" s="35" t="s">
        <v>693</v>
      </c>
      <c r="E393" s="36">
        <v>153850.79999999999</v>
      </c>
      <c r="F393" s="36">
        <v>90562.59</v>
      </c>
    </row>
    <row r="394" spans="1:6" ht="21" customHeight="1" outlineLevel="2" x14ac:dyDescent="0.2">
      <c r="A394" s="18">
        <f t="shared" si="6"/>
        <v>7</v>
      </c>
      <c r="B394" s="34" t="s">
        <v>681</v>
      </c>
      <c r="C394" s="35" t="s">
        <v>692</v>
      </c>
      <c r="D394" s="35" t="s">
        <v>694</v>
      </c>
      <c r="E394" s="36">
        <v>126240</v>
      </c>
      <c r="F394" s="36">
        <v>2068.1999999999998</v>
      </c>
    </row>
    <row r="395" spans="1:6" ht="21" customHeight="1" outlineLevel="2" x14ac:dyDescent="0.2">
      <c r="A395" s="18">
        <f t="shared" si="6"/>
        <v>8</v>
      </c>
      <c r="B395" s="34" t="s">
        <v>681</v>
      </c>
      <c r="C395" s="35" t="s">
        <v>695</v>
      </c>
      <c r="D395" s="35" t="s">
        <v>696</v>
      </c>
      <c r="E395" s="36">
        <v>75750</v>
      </c>
      <c r="F395" s="36">
        <v>2272.5</v>
      </c>
    </row>
    <row r="396" spans="1:6" ht="21" customHeight="1" outlineLevel="2" x14ac:dyDescent="0.2">
      <c r="A396" s="18">
        <f t="shared" si="6"/>
        <v>9</v>
      </c>
      <c r="B396" s="34" t="s">
        <v>681</v>
      </c>
      <c r="C396" s="35" t="s">
        <v>695</v>
      </c>
      <c r="D396" s="35" t="s">
        <v>697</v>
      </c>
      <c r="E396" s="36">
        <v>189780</v>
      </c>
      <c r="F396" s="36">
        <v>10674</v>
      </c>
    </row>
    <row r="397" spans="1:6" ht="21" customHeight="1" outlineLevel="2" x14ac:dyDescent="0.2">
      <c r="A397" s="18">
        <f t="shared" si="6"/>
        <v>10</v>
      </c>
      <c r="B397" s="34" t="s">
        <v>681</v>
      </c>
      <c r="C397" s="35" t="s">
        <v>684</v>
      </c>
      <c r="D397" s="35" t="s">
        <v>698</v>
      </c>
      <c r="E397" s="36">
        <v>132840</v>
      </c>
      <c r="F397" s="36">
        <v>6642</v>
      </c>
    </row>
    <row r="398" spans="1:6" ht="21" customHeight="1" outlineLevel="2" x14ac:dyDescent="0.2">
      <c r="A398" s="18">
        <f t="shared" si="6"/>
        <v>11</v>
      </c>
      <c r="B398" s="34" t="s">
        <v>681</v>
      </c>
      <c r="C398" s="35" t="s">
        <v>684</v>
      </c>
      <c r="D398" s="35" t="s">
        <v>699</v>
      </c>
      <c r="E398" s="36"/>
      <c r="F398" s="36">
        <v>13557.39</v>
      </c>
    </row>
    <row r="399" spans="1:6" ht="21" customHeight="1" outlineLevel="2" x14ac:dyDescent="0.2">
      <c r="A399" s="18">
        <f t="shared" si="6"/>
        <v>12</v>
      </c>
      <c r="B399" s="34" t="s">
        <v>681</v>
      </c>
      <c r="C399" s="35" t="s">
        <v>684</v>
      </c>
      <c r="D399" s="35" t="s">
        <v>700</v>
      </c>
      <c r="E399" s="36"/>
      <c r="F399" s="36">
        <v>26983.17</v>
      </c>
    </row>
    <row r="400" spans="1:6" ht="21" customHeight="1" outlineLevel="2" x14ac:dyDescent="0.2">
      <c r="A400" s="18">
        <f t="shared" si="6"/>
        <v>13</v>
      </c>
      <c r="B400" s="34" t="s">
        <v>681</v>
      </c>
      <c r="C400" s="35" t="s">
        <v>684</v>
      </c>
      <c r="D400" s="35" t="s">
        <v>701</v>
      </c>
      <c r="E400" s="36">
        <v>78570</v>
      </c>
      <c r="F400" s="36">
        <v>35111.129999999997</v>
      </c>
    </row>
    <row r="401" spans="1:6" ht="21" customHeight="1" outlineLevel="2" x14ac:dyDescent="0.2">
      <c r="A401" s="18">
        <f t="shared" si="6"/>
        <v>14</v>
      </c>
      <c r="B401" s="34" t="s">
        <v>681</v>
      </c>
      <c r="C401" s="35" t="s">
        <v>686</v>
      </c>
      <c r="D401" s="35" t="s">
        <v>702</v>
      </c>
      <c r="E401" s="36"/>
      <c r="F401" s="36">
        <v>69518.16</v>
      </c>
    </row>
    <row r="402" spans="1:6" ht="21" customHeight="1" outlineLevel="2" x14ac:dyDescent="0.2">
      <c r="A402" s="18">
        <f t="shared" si="6"/>
        <v>15</v>
      </c>
      <c r="B402" s="34" t="s">
        <v>681</v>
      </c>
      <c r="C402" s="35" t="s">
        <v>703</v>
      </c>
      <c r="D402" s="35" t="s">
        <v>704</v>
      </c>
      <c r="E402" s="36"/>
      <c r="F402" s="36">
        <v>26242.86</v>
      </c>
    </row>
    <row r="403" spans="1:6" ht="21" customHeight="1" outlineLevel="2" x14ac:dyDescent="0.2">
      <c r="A403" s="18">
        <f t="shared" si="6"/>
        <v>16</v>
      </c>
      <c r="B403" s="34" t="s">
        <v>681</v>
      </c>
      <c r="C403" s="35" t="s">
        <v>690</v>
      </c>
      <c r="D403" s="35" t="s">
        <v>705</v>
      </c>
      <c r="E403" s="36">
        <v>74550</v>
      </c>
      <c r="F403" s="36">
        <v>2236.5</v>
      </c>
    </row>
    <row r="404" spans="1:6" ht="21" customHeight="1" outlineLevel="2" x14ac:dyDescent="0.2">
      <c r="A404" s="18">
        <f t="shared" si="6"/>
        <v>17</v>
      </c>
      <c r="B404" s="34" t="s">
        <v>681</v>
      </c>
      <c r="C404" s="35" t="s">
        <v>690</v>
      </c>
      <c r="D404" s="35" t="s">
        <v>706</v>
      </c>
      <c r="E404" s="36"/>
      <c r="F404" s="36">
        <v>14246.31</v>
      </c>
    </row>
    <row r="405" spans="1:6" ht="21" customHeight="1" outlineLevel="2" x14ac:dyDescent="0.2">
      <c r="A405" s="18">
        <f t="shared" si="6"/>
        <v>18</v>
      </c>
      <c r="B405" s="34" t="s">
        <v>681</v>
      </c>
      <c r="C405" s="35" t="s">
        <v>690</v>
      </c>
      <c r="D405" s="35" t="s">
        <v>707</v>
      </c>
      <c r="E405" s="36"/>
      <c r="F405" s="36">
        <v>30185.1</v>
      </c>
    </row>
    <row r="406" spans="1:6" ht="21" customHeight="1" outlineLevel="2" x14ac:dyDescent="0.2">
      <c r="A406" s="18">
        <f t="shared" si="6"/>
        <v>19</v>
      </c>
      <c r="B406" s="34" t="s">
        <v>681</v>
      </c>
      <c r="C406" s="35" t="s">
        <v>690</v>
      </c>
      <c r="D406" s="35" t="s">
        <v>708</v>
      </c>
      <c r="E406" s="36"/>
      <c r="F406" s="36">
        <v>39163.589999999997</v>
      </c>
    </row>
    <row r="407" spans="1:6" ht="21" customHeight="1" outlineLevel="2" x14ac:dyDescent="0.2">
      <c r="A407" s="18">
        <f t="shared" si="6"/>
        <v>20</v>
      </c>
      <c r="B407" s="34" t="s">
        <v>681</v>
      </c>
      <c r="C407" s="35" t="s">
        <v>709</v>
      </c>
      <c r="D407" s="35" t="s">
        <v>710</v>
      </c>
      <c r="E407" s="36"/>
      <c r="F407" s="36">
        <v>38288.01</v>
      </c>
    </row>
    <row r="408" spans="1:6" ht="21" customHeight="1" outlineLevel="2" x14ac:dyDescent="0.2">
      <c r="A408" s="18">
        <f t="shared" si="6"/>
        <v>21</v>
      </c>
      <c r="B408" s="34" t="s">
        <v>681</v>
      </c>
      <c r="C408" s="35" t="s">
        <v>709</v>
      </c>
      <c r="D408" s="35" t="s">
        <v>711</v>
      </c>
      <c r="E408" s="36">
        <v>1719000</v>
      </c>
      <c r="F408" s="36">
        <v>990748.15</v>
      </c>
    </row>
    <row r="409" spans="1:6" ht="21" customHeight="1" outlineLevel="2" x14ac:dyDescent="0.2">
      <c r="A409" s="18">
        <f t="shared" si="6"/>
        <v>22</v>
      </c>
      <c r="B409" s="34" t="s">
        <v>681</v>
      </c>
      <c r="C409" s="35" t="s">
        <v>709</v>
      </c>
      <c r="D409" s="35" t="s">
        <v>712</v>
      </c>
      <c r="E409" s="36"/>
      <c r="F409" s="36">
        <v>16252.17</v>
      </c>
    </row>
    <row r="410" spans="1:6" ht="21" customHeight="1" outlineLevel="2" x14ac:dyDescent="0.2">
      <c r="A410" s="18">
        <f t="shared" si="6"/>
        <v>23</v>
      </c>
      <c r="B410" s="34" t="s">
        <v>681</v>
      </c>
      <c r="C410" s="35" t="s">
        <v>692</v>
      </c>
      <c r="D410" s="35" t="s">
        <v>713</v>
      </c>
      <c r="E410" s="36"/>
      <c r="F410" s="36">
        <v>27316.65</v>
      </c>
    </row>
    <row r="411" spans="1:6" ht="21" customHeight="1" outlineLevel="2" x14ac:dyDescent="0.2">
      <c r="A411" s="18">
        <f t="shared" si="6"/>
        <v>24</v>
      </c>
      <c r="B411" s="34" t="s">
        <v>681</v>
      </c>
      <c r="C411" s="35" t="s">
        <v>692</v>
      </c>
      <c r="D411" s="35" t="s">
        <v>714</v>
      </c>
      <c r="E411" s="36"/>
      <c r="F411" s="36">
        <v>38828.04</v>
      </c>
    </row>
    <row r="412" spans="1:6" ht="21" customHeight="1" outlineLevel="2" x14ac:dyDescent="0.2">
      <c r="A412" s="18">
        <f t="shared" si="6"/>
        <v>25</v>
      </c>
      <c r="B412" s="34" t="s">
        <v>681</v>
      </c>
      <c r="C412" s="35" t="s">
        <v>692</v>
      </c>
      <c r="D412" s="35" t="s">
        <v>715</v>
      </c>
      <c r="E412" s="36"/>
      <c r="F412" s="36">
        <v>32400.240000000002</v>
      </c>
    </row>
    <row r="413" spans="1:6" ht="21" customHeight="1" outlineLevel="2" x14ac:dyDescent="0.2">
      <c r="A413" s="18">
        <f t="shared" si="6"/>
        <v>26</v>
      </c>
      <c r="B413" s="34" t="s">
        <v>681</v>
      </c>
      <c r="C413" s="35" t="s">
        <v>692</v>
      </c>
      <c r="D413" s="35" t="s">
        <v>716</v>
      </c>
      <c r="E413" s="36"/>
      <c r="F413" s="36">
        <v>25005</v>
      </c>
    </row>
    <row r="414" spans="1:6" ht="21" customHeight="1" outlineLevel="2" x14ac:dyDescent="0.2">
      <c r="A414" s="18">
        <f t="shared" si="6"/>
        <v>27</v>
      </c>
      <c r="B414" s="34" t="s">
        <v>681</v>
      </c>
      <c r="C414" s="35" t="s">
        <v>692</v>
      </c>
      <c r="D414" s="35" t="s">
        <v>717</v>
      </c>
      <c r="E414" s="36"/>
      <c r="F414" s="36">
        <v>23347.47</v>
      </c>
    </row>
    <row r="415" spans="1:6" ht="21" customHeight="1" outlineLevel="2" x14ac:dyDescent="0.2">
      <c r="A415" s="18">
        <f t="shared" si="6"/>
        <v>28</v>
      </c>
      <c r="B415" s="34" t="s">
        <v>681</v>
      </c>
      <c r="C415" s="35" t="s">
        <v>695</v>
      </c>
      <c r="D415" s="35" t="s">
        <v>718</v>
      </c>
      <c r="E415" s="36"/>
      <c r="F415" s="36">
        <v>31950.36</v>
      </c>
    </row>
    <row r="416" spans="1:6" ht="21" customHeight="1" outlineLevel="2" x14ac:dyDescent="0.2">
      <c r="A416" s="18">
        <f t="shared" ref="A416:A420" si="7">+A415+1</f>
        <v>29</v>
      </c>
      <c r="B416" s="34" t="s">
        <v>681</v>
      </c>
      <c r="C416" s="35" t="s">
        <v>695</v>
      </c>
      <c r="D416" s="35" t="s">
        <v>719</v>
      </c>
      <c r="E416" s="36">
        <v>77010</v>
      </c>
      <c r="F416" s="36">
        <v>12334.8</v>
      </c>
    </row>
    <row r="417" spans="1:6" ht="21" customHeight="1" outlineLevel="2" x14ac:dyDescent="0.2">
      <c r="A417" s="18">
        <f t="shared" si="7"/>
        <v>30</v>
      </c>
      <c r="B417" s="34" t="s">
        <v>681</v>
      </c>
      <c r="C417" s="35" t="s">
        <v>695</v>
      </c>
      <c r="D417" s="35" t="s">
        <v>720</v>
      </c>
      <c r="E417" s="36"/>
      <c r="F417" s="36">
        <v>75948.570000000007</v>
      </c>
    </row>
    <row r="418" spans="1:6" ht="21" customHeight="1" outlineLevel="2" x14ac:dyDescent="0.2">
      <c r="A418" s="18">
        <f t="shared" si="7"/>
        <v>31</v>
      </c>
      <c r="B418" s="34" t="s">
        <v>681</v>
      </c>
      <c r="C418" s="35" t="s">
        <v>695</v>
      </c>
      <c r="D418" s="35" t="s">
        <v>721</v>
      </c>
      <c r="E418" s="36">
        <v>67800</v>
      </c>
      <c r="F418" s="36">
        <v>35952.39</v>
      </c>
    </row>
    <row r="419" spans="1:6" ht="21" customHeight="1" outlineLevel="2" x14ac:dyDescent="0.2">
      <c r="A419" s="18">
        <f t="shared" si="7"/>
        <v>32</v>
      </c>
      <c r="B419" s="34" t="s">
        <v>681</v>
      </c>
      <c r="C419" s="35" t="s">
        <v>695</v>
      </c>
      <c r="D419" s="35" t="s">
        <v>722</v>
      </c>
      <c r="E419" s="36">
        <v>77010</v>
      </c>
      <c r="F419" s="36">
        <v>64846.71</v>
      </c>
    </row>
    <row r="420" spans="1:6" ht="21" customHeight="1" outlineLevel="2" x14ac:dyDescent="0.2">
      <c r="A420" s="18">
        <f t="shared" si="7"/>
        <v>33</v>
      </c>
      <c r="B420" s="34" t="s">
        <v>681</v>
      </c>
      <c r="C420" s="35" t="s">
        <v>723</v>
      </c>
      <c r="D420" s="35" t="s">
        <v>724</v>
      </c>
      <c r="E420" s="36"/>
      <c r="F420" s="36">
        <v>42406.89</v>
      </c>
    </row>
    <row r="421" spans="1:6" s="41" customFormat="1" ht="21" customHeight="1" outlineLevel="1" thickBot="1" x14ac:dyDescent="0.25">
      <c r="A421" s="37"/>
      <c r="B421" s="38" t="s">
        <v>725</v>
      </c>
      <c r="C421" s="39"/>
      <c r="D421" s="39"/>
      <c r="E421" s="40">
        <f>SUBTOTAL(9,E388:E420)</f>
        <v>2854011.6</v>
      </c>
      <c r="F421" s="40">
        <f>SUBTOTAL(9,F388:F420)</f>
        <v>2043156.2499999998</v>
      </c>
    </row>
    <row r="422" spans="1:6" ht="21" customHeight="1" outlineLevel="2" thickTop="1" x14ac:dyDescent="0.2">
      <c r="A422" s="42">
        <v>1</v>
      </c>
      <c r="B422" s="43" t="s">
        <v>726</v>
      </c>
      <c r="C422" s="44" t="s">
        <v>727</v>
      </c>
      <c r="D422" s="44" t="s">
        <v>728</v>
      </c>
      <c r="E422" s="45">
        <v>78570</v>
      </c>
      <c r="F422" s="45">
        <v>2357.1</v>
      </c>
    </row>
    <row r="423" spans="1:6" ht="21" customHeight="1" outlineLevel="2" x14ac:dyDescent="0.2">
      <c r="A423" s="18">
        <f t="shared" ref="A423:A486" si="8">+A422+1</f>
        <v>2</v>
      </c>
      <c r="B423" s="34" t="s">
        <v>726</v>
      </c>
      <c r="C423" s="35" t="s">
        <v>729</v>
      </c>
      <c r="D423" s="35" t="s">
        <v>308</v>
      </c>
      <c r="E423" s="36"/>
      <c r="F423" s="36">
        <v>33431.1</v>
      </c>
    </row>
    <row r="424" spans="1:6" ht="21" customHeight="1" outlineLevel="2" x14ac:dyDescent="0.2">
      <c r="A424" s="18">
        <f t="shared" si="8"/>
        <v>3</v>
      </c>
      <c r="B424" s="34" t="s">
        <v>726</v>
      </c>
      <c r="C424" s="35" t="s">
        <v>730</v>
      </c>
      <c r="D424" s="35" t="s">
        <v>731</v>
      </c>
      <c r="E424" s="36">
        <v>137070</v>
      </c>
      <c r="F424" s="36">
        <v>2133</v>
      </c>
    </row>
    <row r="425" spans="1:6" ht="21" customHeight="1" outlineLevel="2" x14ac:dyDescent="0.2">
      <c r="A425" s="18">
        <f t="shared" si="8"/>
        <v>4</v>
      </c>
      <c r="B425" s="34" t="s">
        <v>726</v>
      </c>
      <c r="C425" s="35" t="s">
        <v>730</v>
      </c>
      <c r="D425" s="35" t="s">
        <v>732</v>
      </c>
      <c r="E425" s="36">
        <v>51810</v>
      </c>
      <c r="F425" s="36"/>
    </row>
    <row r="426" spans="1:6" ht="21" customHeight="1" outlineLevel="2" x14ac:dyDescent="0.2">
      <c r="A426" s="18">
        <f t="shared" si="8"/>
        <v>5</v>
      </c>
      <c r="B426" s="34" t="s">
        <v>726</v>
      </c>
      <c r="C426" s="35" t="s">
        <v>730</v>
      </c>
      <c r="D426" s="35" t="s">
        <v>733</v>
      </c>
      <c r="E426" s="36"/>
      <c r="F426" s="36">
        <v>40930.379999999997</v>
      </c>
    </row>
    <row r="427" spans="1:6" s="41" customFormat="1" ht="21" customHeight="1" outlineLevel="1" thickBot="1" x14ac:dyDescent="0.25">
      <c r="A427" s="37"/>
      <c r="B427" s="38" t="s">
        <v>734</v>
      </c>
      <c r="C427" s="39"/>
      <c r="D427" s="39"/>
      <c r="E427" s="40">
        <f>SUBTOTAL(9,E422:E426)</f>
        <v>267450</v>
      </c>
      <c r="F427" s="40">
        <f>SUBTOTAL(9,F422:F426)</f>
        <v>78851.579999999987</v>
      </c>
    </row>
    <row r="428" spans="1:6" ht="21" customHeight="1" outlineLevel="2" thickTop="1" x14ac:dyDescent="0.2">
      <c r="A428" s="42">
        <v>1</v>
      </c>
      <c r="B428" s="43" t="s">
        <v>735</v>
      </c>
      <c r="C428" s="44" t="s">
        <v>736</v>
      </c>
      <c r="D428" s="44" t="s">
        <v>737</v>
      </c>
      <c r="E428" s="45"/>
      <c r="F428" s="45">
        <v>49027.83</v>
      </c>
    </row>
    <row r="429" spans="1:6" ht="21" customHeight="1" outlineLevel="2" x14ac:dyDescent="0.2">
      <c r="A429" s="18">
        <f t="shared" si="8"/>
        <v>2</v>
      </c>
      <c r="B429" s="34" t="s">
        <v>735</v>
      </c>
      <c r="C429" s="35" t="s">
        <v>738</v>
      </c>
      <c r="D429" s="35" t="s">
        <v>739</v>
      </c>
      <c r="E429" s="36"/>
      <c r="F429" s="36">
        <v>10952.85</v>
      </c>
    </row>
    <row r="430" spans="1:6" ht="21" customHeight="1" outlineLevel="2" x14ac:dyDescent="0.2">
      <c r="A430" s="18">
        <f t="shared" si="8"/>
        <v>3</v>
      </c>
      <c r="B430" s="34" t="s">
        <v>735</v>
      </c>
      <c r="C430" s="35" t="s">
        <v>587</v>
      </c>
      <c r="D430" s="35" t="s">
        <v>740</v>
      </c>
      <c r="E430" s="36"/>
      <c r="F430" s="36">
        <v>43809.75</v>
      </c>
    </row>
    <row r="431" spans="1:6" ht="21" customHeight="1" outlineLevel="2" x14ac:dyDescent="0.2">
      <c r="A431" s="18">
        <f t="shared" si="8"/>
        <v>4</v>
      </c>
      <c r="B431" s="34" t="s">
        <v>735</v>
      </c>
      <c r="C431" s="35" t="s">
        <v>741</v>
      </c>
      <c r="D431" s="35" t="s">
        <v>742</v>
      </c>
      <c r="E431" s="36">
        <v>78570</v>
      </c>
      <c r="F431" s="36">
        <v>2357.1</v>
      </c>
    </row>
    <row r="432" spans="1:6" ht="21" customHeight="1" outlineLevel="2" x14ac:dyDescent="0.2">
      <c r="A432" s="18">
        <f t="shared" si="8"/>
        <v>5</v>
      </c>
      <c r="B432" s="34" t="s">
        <v>735</v>
      </c>
      <c r="C432" s="35" t="s">
        <v>743</v>
      </c>
      <c r="D432" s="35" t="s">
        <v>744</v>
      </c>
      <c r="E432" s="36"/>
      <c r="F432" s="36">
        <v>60957.36</v>
      </c>
    </row>
    <row r="433" spans="1:6" ht="21" customHeight="1" outlineLevel="2" x14ac:dyDescent="0.2">
      <c r="A433" s="18">
        <f t="shared" si="8"/>
        <v>6</v>
      </c>
      <c r="B433" s="34" t="s">
        <v>735</v>
      </c>
      <c r="C433" s="35" t="s">
        <v>745</v>
      </c>
      <c r="D433" s="35" t="s">
        <v>746</v>
      </c>
      <c r="E433" s="36"/>
      <c r="F433" s="36">
        <v>31232.639999999999</v>
      </c>
    </row>
    <row r="434" spans="1:6" ht="21" customHeight="1" outlineLevel="2" x14ac:dyDescent="0.2">
      <c r="A434" s="18">
        <f t="shared" si="8"/>
        <v>7</v>
      </c>
      <c r="B434" s="34" t="s">
        <v>735</v>
      </c>
      <c r="C434" s="35" t="s">
        <v>747</v>
      </c>
      <c r="D434" s="35" t="s">
        <v>748</v>
      </c>
      <c r="E434" s="36">
        <v>147720</v>
      </c>
      <c r="F434" s="36">
        <v>66431.759999999995</v>
      </c>
    </row>
    <row r="435" spans="1:6" ht="21" customHeight="1" outlineLevel="2" x14ac:dyDescent="0.2">
      <c r="A435" s="18">
        <f t="shared" si="8"/>
        <v>8</v>
      </c>
      <c r="B435" s="34" t="s">
        <v>735</v>
      </c>
      <c r="C435" s="35" t="s">
        <v>749</v>
      </c>
      <c r="D435" s="35" t="s">
        <v>750</v>
      </c>
      <c r="E435" s="36">
        <v>127373.4</v>
      </c>
      <c r="F435" s="36">
        <v>448266.2</v>
      </c>
    </row>
    <row r="436" spans="1:6" ht="21" customHeight="1" outlineLevel="2" x14ac:dyDescent="0.2">
      <c r="A436" s="18">
        <f t="shared" si="8"/>
        <v>9</v>
      </c>
      <c r="B436" s="34" t="s">
        <v>735</v>
      </c>
      <c r="C436" s="35" t="s">
        <v>751</v>
      </c>
      <c r="D436" s="35" t="s">
        <v>752</v>
      </c>
      <c r="E436" s="36">
        <v>465000</v>
      </c>
      <c r="F436" s="36">
        <v>54135</v>
      </c>
    </row>
    <row r="437" spans="1:6" ht="21" customHeight="1" outlineLevel="2" x14ac:dyDescent="0.2">
      <c r="A437" s="18">
        <f t="shared" si="8"/>
        <v>10</v>
      </c>
      <c r="B437" s="34" t="s">
        <v>735</v>
      </c>
      <c r="C437" s="35" t="s">
        <v>753</v>
      </c>
      <c r="D437" s="35" t="s">
        <v>754</v>
      </c>
      <c r="E437" s="36"/>
      <c r="F437" s="36">
        <v>18751.41</v>
      </c>
    </row>
    <row r="438" spans="1:6" ht="21" customHeight="1" outlineLevel="2" x14ac:dyDescent="0.2">
      <c r="A438" s="18">
        <f t="shared" si="8"/>
        <v>11</v>
      </c>
      <c r="B438" s="34" t="s">
        <v>735</v>
      </c>
      <c r="C438" s="35" t="s">
        <v>753</v>
      </c>
      <c r="D438" s="35" t="s">
        <v>755</v>
      </c>
      <c r="E438" s="36">
        <v>67800</v>
      </c>
      <c r="F438" s="36">
        <v>55716.9</v>
      </c>
    </row>
    <row r="439" spans="1:6" ht="21" customHeight="1" outlineLevel="2" x14ac:dyDescent="0.2">
      <c r="A439" s="18">
        <f t="shared" si="8"/>
        <v>12</v>
      </c>
      <c r="B439" s="34" t="s">
        <v>735</v>
      </c>
      <c r="C439" s="35" t="s">
        <v>736</v>
      </c>
      <c r="D439" s="35" t="s">
        <v>756</v>
      </c>
      <c r="E439" s="36">
        <v>67800</v>
      </c>
      <c r="F439" s="36">
        <v>2034</v>
      </c>
    </row>
    <row r="440" spans="1:6" ht="21" customHeight="1" outlineLevel="2" x14ac:dyDescent="0.2">
      <c r="A440" s="18">
        <f t="shared" si="8"/>
        <v>13</v>
      </c>
      <c r="B440" s="34" t="s">
        <v>735</v>
      </c>
      <c r="C440" s="35" t="s">
        <v>757</v>
      </c>
      <c r="D440" s="35" t="s">
        <v>758</v>
      </c>
      <c r="E440" s="36"/>
      <c r="F440" s="36">
        <v>30260.400000000001</v>
      </c>
    </row>
    <row r="441" spans="1:6" ht="21" customHeight="1" outlineLevel="2" x14ac:dyDescent="0.2">
      <c r="A441" s="18">
        <f t="shared" si="8"/>
        <v>14</v>
      </c>
      <c r="B441" s="34" t="s">
        <v>735</v>
      </c>
      <c r="C441" s="35" t="s">
        <v>757</v>
      </c>
      <c r="D441" s="35" t="s">
        <v>759</v>
      </c>
      <c r="E441" s="36"/>
      <c r="F441" s="36">
        <v>18968.849999999999</v>
      </c>
    </row>
    <row r="442" spans="1:6" ht="21" customHeight="1" outlineLevel="2" x14ac:dyDescent="0.2">
      <c r="A442" s="18">
        <f t="shared" si="8"/>
        <v>15</v>
      </c>
      <c r="B442" s="34" t="s">
        <v>735</v>
      </c>
      <c r="C442" s="35" t="s">
        <v>741</v>
      </c>
      <c r="D442" s="35" t="s">
        <v>760</v>
      </c>
      <c r="E442" s="36">
        <v>78570</v>
      </c>
      <c r="F442" s="36">
        <v>5557.1</v>
      </c>
    </row>
    <row r="443" spans="1:6" ht="21" customHeight="1" outlineLevel="2" x14ac:dyDescent="0.2">
      <c r="A443" s="18">
        <f t="shared" si="8"/>
        <v>16</v>
      </c>
      <c r="B443" s="34" t="s">
        <v>735</v>
      </c>
      <c r="C443" s="35" t="s">
        <v>761</v>
      </c>
      <c r="D443" s="35" t="s">
        <v>762</v>
      </c>
      <c r="E443" s="36">
        <v>73350</v>
      </c>
      <c r="F443" s="36">
        <v>33222.449999999997</v>
      </c>
    </row>
    <row r="444" spans="1:6" ht="21" customHeight="1" outlineLevel="2" x14ac:dyDescent="0.2">
      <c r="A444" s="18">
        <f t="shared" si="8"/>
        <v>17</v>
      </c>
      <c r="B444" s="34" t="s">
        <v>735</v>
      </c>
      <c r="C444" s="35" t="s">
        <v>761</v>
      </c>
      <c r="D444" s="35" t="s">
        <v>763</v>
      </c>
      <c r="E444" s="36">
        <v>70020</v>
      </c>
      <c r="F444" s="36">
        <v>31022.61</v>
      </c>
    </row>
    <row r="445" spans="1:6" ht="21" customHeight="1" outlineLevel="2" x14ac:dyDescent="0.2">
      <c r="A445" s="18">
        <f t="shared" si="8"/>
        <v>18</v>
      </c>
      <c r="B445" s="34" t="s">
        <v>735</v>
      </c>
      <c r="C445" s="35" t="s">
        <v>753</v>
      </c>
      <c r="D445" s="35" t="s">
        <v>764</v>
      </c>
      <c r="E445" s="36">
        <v>78570</v>
      </c>
      <c r="F445" s="36">
        <v>2357.1</v>
      </c>
    </row>
    <row r="446" spans="1:6" ht="21" customHeight="1" outlineLevel="2" x14ac:dyDescent="0.2">
      <c r="A446" s="18">
        <f t="shared" si="8"/>
        <v>19</v>
      </c>
      <c r="B446" s="34" t="s">
        <v>735</v>
      </c>
      <c r="C446" s="35" t="s">
        <v>753</v>
      </c>
      <c r="D446" s="35" t="s">
        <v>765</v>
      </c>
      <c r="E446" s="36">
        <v>74550</v>
      </c>
      <c r="F446" s="36"/>
    </row>
    <row r="447" spans="1:6" ht="21" customHeight="1" outlineLevel="2" x14ac:dyDescent="0.2">
      <c r="A447" s="18">
        <f t="shared" si="8"/>
        <v>20</v>
      </c>
      <c r="B447" s="34" t="s">
        <v>735</v>
      </c>
      <c r="C447" s="35" t="s">
        <v>753</v>
      </c>
      <c r="D447" s="35" t="s">
        <v>766</v>
      </c>
      <c r="E447" s="36"/>
      <c r="F447" s="36">
        <v>36643.89</v>
      </c>
    </row>
    <row r="448" spans="1:6" ht="21" customHeight="1" outlineLevel="2" x14ac:dyDescent="0.2">
      <c r="A448" s="18">
        <f t="shared" si="8"/>
        <v>21</v>
      </c>
      <c r="B448" s="34" t="s">
        <v>735</v>
      </c>
      <c r="C448" s="35" t="s">
        <v>767</v>
      </c>
      <c r="D448" s="35" t="s">
        <v>768</v>
      </c>
      <c r="E448" s="36"/>
      <c r="F448" s="36">
        <v>219592.33</v>
      </c>
    </row>
    <row r="449" spans="1:6" s="41" customFormat="1" ht="21" customHeight="1" outlineLevel="1" thickBot="1" x14ac:dyDescent="0.25">
      <c r="A449" s="37"/>
      <c r="B449" s="38" t="s">
        <v>769</v>
      </c>
      <c r="C449" s="39"/>
      <c r="D449" s="39"/>
      <c r="E449" s="40">
        <f>SUBTOTAL(9,E428:E448)</f>
        <v>1329323.3999999999</v>
      </c>
      <c r="F449" s="40">
        <f>SUBTOTAL(9,F428:F448)</f>
        <v>1221297.53</v>
      </c>
    </row>
    <row r="450" spans="1:6" ht="21" customHeight="1" outlineLevel="2" thickTop="1" x14ac:dyDescent="0.2">
      <c r="A450" s="42">
        <v>1</v>
      </c>
      <c r="B450" s="43" t="s">
        <v>770</v>
      </c>
      <c r="C450" s="44" t="s">
        <v>771</v>
      </c>
      <c r="D450" s="44" t="s">
        <v>772</v>
      </c>
      <c r="E450" s="45">
        <v>173280</v>
      </c>
      <c r="F450" s="45">
        <v>19500</v>
      </c>
    </row>
    <row r="451" spans="1:6" ht="21" customHeight="1" outlineLevel="2" x14ac:dyDescent="0.2">
      <c r="A451" s="18">
        <f t="shared" si="8"/>
        <v>2</v>
      </c>
      <c r="B451" s="34" t="s">
        <v>770</v>
      </c>
      <c r="C451" s="35" t="s">
        <v>771</v>
      </c>
      <c r="D451" s="35" t="s">
        <v>773</v>
      </c>
      <c r="E451" s="36"/>
      <c r="F451" s="36">
        <v>81919.44</v>
      </c>
    </row>
    <row r="452" spans="1:6" ht="21" customHeight="1" outlineLevel="2" x14ac:dyDescent="0.2">
      <c r="A452" s="18">
        <f t="shared" si="8"/>
        <v>3</v>
      </c>
      <c r="B452" s="34" t="s">
        <v>770</v>
      </c>
      <c r="C452" s="35" t="s">
        <v>774</v>
      </c>
      <c r="D452" s="35" t="s">
        <v>775</v>
      </c>
      <c r="E452" s="36">
        <v>132840</v>
      </c>
      <c r="F452" s="36">
        <v>11042</v>
      </c>
    </row>
    <row r="453" spans="1:6" ht="21" customHeight="1" outlineLevel="2" x14ac:dyDescent="0.2">
      <c r="A453" s="18">
        <f t="shared" si="8"/>
        <v>4</v>
      </c>
      <c r="B453" s="34" t="s">
        <v>770</v>
      </c>
      <c r="C453" s="35" t="s">
        <v>776</v>
      </c>
      <c r="D453" s="35" t="s">
        <v>777</v>
      </c>
      <c r="E453" s="36"/>
      <c r="F453" s="36">
        <v>59889.75</v>
      </c>
    </row>
    <row r="454" spans="1:6" ht="21" customHeight="1" outlineLevel="2" x14ac:dyDescent="0.2">
      <c r="A454" s="18">
        <f t="shared" si="8"/>
        <v>5</v>
      </c>
      <c r="B454" s="34" t="s">
        <v>770</v>
      </c>
      <c r="C454" s="35" t="s">
        <v>778</v>
      </c>
      <c r="D454" s="35" t="s">
        <v>779</v>
      </c>
      <c r="E454" s="36">
        <v>152220</v>
      </c>
      <c r="F454" s="36">
        <v>17586</v>
      </c>
    </row>
    <row r="455" spans="1:6" ht="21" customHeight="1" outlineLevel="2" x14ac:dyDescent="0.2">
      <c r="A455" s="18">
        <f t="shared" si="8"/>
        <v>6</v>
      </c>
      <c r="B455" s="34" t="s">
        <v>770</v>
      </c>
      <c r="C455" s="35" t="s">
        <v>774</v>
      </c>
      <c r="D455" s="35" t="s">
        <v>780</v>
      </c>
      <c r="E455" s="36">
        <v>122730</v>
      </c>
      <c r="F455" s="36">
        <v>23611.5</v>
      </c>
    </row>
    <row r="456" spans="1:6" s="41" customFormat="1" ht="21" customHeight="1" outlineLevel="1" thickBot="1" x14ac:dyDescent="0.25">
      <c r="A456" s="37"/>
      <c r="B456" s="38" t="s">
        <v>781</v>
      </c>
      <c r="C456" s="39"/>
      <c r="D456" s="39"/>
      <c r="E456" s="40">
        <f>SUBTOTAL(9,E450:E455)</f>
        <v>581070</v>
      </c>
      <c r="F456" s="40">
        <f>SUBTOTAL(9,F450:F455)</f>
        <v>213548.69</v>
      </c>
    </row>
    <row r="457" spans="1:6" ht="21" customHeight="1" outlineLevel="2" thickTop="1" x14ac:dyDescent="0.2">
      <c r="A457" s="42">
        <v>1</v>
      </c>
      <c r="B457" s="43" t="s">
        <v>782</v>
      </c>
      <c r="C457" s="44" t="s">
        <v>783</v>
      </c>
      <c r="D457" s="44" t="s">
        <v>784</v>
      </c>
      <c r="E457" s="45">
        <v>85680</v>
      </c>
      <c r="F457" s="45">
        <v>85787.88</v>
      </c>
    </row>
    <row r="458" spans="1:6" ht="21" customHeight="1" outlineLevel="2" x14ac:dyDescent="0.2">
      <c r="A458" s="18">
        <f t="shared" si="8"/>
        <v>2</v>
      </c>
      <c r="B458" s="34" t="s">
        <v>782</v>
      </c>
      <c r="C458" s="35" t="s">
        <v>785</v>
      </c>
      <c r="D458" s="35" t="s">
        <v>786</v>
      </c>
      <c r="E458" s="36"/>
      <c r="F458" s="36">
        <v>39953.46</v>
      </c>
    </row>
    <row r="459" spans="1:6" ht="21" customHeight="1" outlineLevel="2" x14ac:dyDescent="0.2">
      <c r="A459" s="18">
        <f t="shared" si="8"/>
        <v>3</v>
      </c>
      <c r="B459" s="34" t="s">
        <v>782</v>
      </c>
      <c r="C459" s="35" t="s">
        <v>787</v>
      </c>
      <c r="D459" s="35" t="s">
        <v>788</v>
      </c>
      <c r="E459" s="36"/>
      <c r="F459" s="36">
        <v>191413.85</v>
      </c>
    </row>
    <row r="460" spans="1:6" ht="21" customHeight="1" outlineLevel="2" x14ac:dyDescent="0.2">
      <c r="A460" s="18">
        <f t="shared" si="8"/>
        <v>4</v>
      </c>
      <c r="B460" s="34" t="s">
        <v>782</v>
      </c>
      <c r="C460" s="35" t="s">
        <v>783</v>
      </c>
      <c r="D460" s="35" t="s">
        <v>789</v>
      </c>
      <c r="E460" s="36"/>
      <c r="F460" s="36">
        <v>35613.42</v>
      </c>
    </row>
    <row r="461" spans="1:6" ht="21" customHeight="1" outlineLevel="2" x14ac:dyDescent="0.2">
      <c r="A461" s="18">
        <f t="shared" si="8"/>
        <v>5</v>
      </c>
      <c r="B461" s="34" t="s">
        <v>782</v>
      </c>
      <c r="C461" s="35" t="s">
        <v>790</v>
      </c>
      <c r="D461" s="35" t="s">
        <v>791</v>
      </c>
      <c r="E461" s="36">
        <v>94020</v>
      </c>
      <c r="F461" s="36">
        <v>2820.6</v>
      </c>
    </row>
    <row r="462" spans="1:6" ht="21" customHeight="1" outlineLevel="2" x14ac:dyDescent="0.2">
      <c r="A462" s="18">
        <f t="shared" si="8"/>
        <v>6</v>
      </c>
      <c r="B462" s="34" t="s">
        <v>782</v>
      </c>
      <c r="C462" s="35" t="s">
        <v>792</v>
      </c>
      <c r="D462" s="35" t="s">
        <v>793</v>
      </c>
      <c r="E462" s="36"/>
      <c r="F462" s="36">
        <v>96852</v>
      </c>
    </row>
    <row r="463" spans="1:6" ht="21" customHeight="1" outlineLevel="2" x14ac:dyDescent="0.2">
      <c r="A463" s="18">
        <f t="shared" si="8"/>
        <v>7</v>
      </c>
      <c r="B463" s="34" t="s">
        <v>782</v>
      </c>
      <c r="C463" s="35" t="s">
        <v>785</v>
      </c>
      <c r="D463" s="35" t="s">
        <v>794</v>
      </c>
      <c r="E463" s="36"/>
      <c r="F463" s="36">
        <v>228193.56</v>
      </c>
    </row>
    <row r="464" spans="1:6" s="41" customFormat="1" ht="21" customHeight="1" outlineLevel="1" thickBot="1" x14ac:dyDescent="0.25">
      <c r="A464" s="37"/>
      <c r="B464" s="38" t="s">
        <v>795</v>
      </c>
      <c r="C464" s="39"/>
      <c r="D464" s="39"/>
      <c r="E464" s="40">
        <f>SUBTOTAL(9,E457:E463)</f>
        <v>179700</v>
      </c>
      <c r="F464" s="40">
        <f>SUBTOTAL(9,F457:F463)</f>
        <v>680634.77</v>
      </c>
    </row>
    <row r="465" spans="1:6" ht="21" customHeight="1" outlineLevel="2" thickTop="1" x14ac:dyDescent="0.2">
      <c r="A465" s="42">
        <v>1</v>
      </c>
      <c r="B465" s="43" t="s">
        <v>796</v>
      </c>
      <c r="C465" s="44" t="s">
        <v>797</v>
      </c>
      <c r="D465" s="44" t="s">
        <v>798</v>
      </c>
      <c r="E465" s="45">
        <v>124380</v>
      </c>
      <c r="F465" s="45">
        <v>8094</v>
      </c>
    </row>
    <row r="466" spans="1:6" ht="21" customHeight="1" outlineLevel="2" x14ac:dyDescent="0.2">
      <c r="A466" s="18">
        <f t="shared" si="8"/>
        <v>2</v>
      </c>
      <c r="B466" s="34" t="s">
        <v>796</v>
      </c>
      <c r="C466" s="35" t="s">
        <v>799</v>
      </c>
      <c r="D466" s="35" t="s">
        <v>800</v>
      </c>
      <c r="E466" s="36">
        <v>92370</v>
      </c>
      <c r="F466" s="36">
        <v>32149.02</v>
      </c>
    </row>
    <row r="467" spans="1:6" ht="21" customHeight="1" outlineLevel="2" x14ac:dyDescent="0.2">
      <c r="A467" s="18">
        <f t="shared" si="8"/>
        <v>3</v>
      </c>
      <c r="B467" s="34" t="s">
        <v>796</v>
      </c>
      <c r="C467" s="35" t="s">
        <v>799</v>
      </c>
      <c r="D467" s="35" t="s">
        <v>801</v>
      </c>
      <c r="E467" s="36">
        <v>53700</v>
      </c>
      <c r="F467" s="36">
        <v>1611</v>
      </c>
    </row>
    <row r="468" spans="1:6" ht="21" customHeight="1" outlineLevel="2" x14ac:dyDescent="0.2">
      <c r="A468" s="18">
        <f t="shared" si="8"/>
        <v>4</v>
      </c>
      <c r="B468" s="34" t="s">
        <v>796</v>
      </c>
      <c r="C468" s="35" t="s">
        <v>799</v>
      </c>
      <c r="D468" s="35" t="s">
        <v>802</v>
      </c>
      <c r="E468" s="36">
        <v>59580</v>
      </c>
      <c r="F468" s="36">
        <v>1787.4</v>
      </c>
    </row>
    <row r="469" spans="1:6" ht="21" customHeight="1" outlineLevel="2" x14ac:dyDescent="0.2">
      <c r="A469" s="18">
        <f t="shared" si="8"/>
        <v>5</v>
      </c>
      <c r="B469" s="34" t="s">
        <v>796</v>
      </c>
      <c r="C469" s="35" t="s">
        <v>803</v>
      </c>
      <c r="D469" s="35" t="s">
        <v>804</v>
      </c>
      <c r="E469" s="36">
        <v>58230</v>
      </c>
      <c r="F469" s="36">
        <v>1746.9</v>
      </c>
    </row>
    <row r="470" spans="1:6" ht="21" customHeight="1" outlineLevel="2" x14ac:dyDescent="0.2">
      <c r="A470" s="18">
        <f t="shared" si="8"/>
        <v>6</v>
      </c>
      <c r="B470" s="34" t="s">
        <v>796</v>
      </c>
      <c r="C470" s="35" t="s">
        <v>805</v>
      </c>
      <c r="D470" s="35" t="s">
        <v>806</v>
      </c>
      <c r="E470" s="36">
        <v>68910</v>
      </c>
      <c r="F470" s="36">
        <v>2067.3000000000002</v>
      </c>
    </row>
    <row r="471" spans="1:6" ht="21" customHeight="1" outlineLevel="2" x14ac:dyDescent="0.2">
      <c r="A471" s="18">
        <f t="shared" si="8"/>
        <v>7</v>
      </c>
      <c r="B471" s="34" t="s">
        <v>796</v>
      </c>
      <c r="C471" s="35" t="s">
        <v>805</v>
      </c>
      <c r="D471" s="35" t="s">
        <v>807</v>
      </c>
      <c r="E471" s="36">
        <v>68940</v>
      </c>
      <c r="F471" s="36">
        <v>13636.2</v>
      </c>
    </row>
    <row r="472" spans="1:6" ht="21" customHeight="1" outlineLevel="2" x14ac:dyDescent="0.2">
      <c r="A472" s="18">
        <f t="shared" si="8"/>
        <v>8</v>
      </c>
      <c r="B472" s="34" t="s">
        <v>796</v>
      </c>
      <c r="C472" s="35" t="s">
        <v>797</v>
      </c>
      <c r="D472" s="35" t="s">
        <v>808</v>
      </c>
      <c r="E472" s="36"/>
      <c r="F472" s="36">
        <v>12342</v>
      </c>
    </row>
    <row r="473" spans="1:6" ht="21" customHeight="1" outlineLevel="2" x14ac:dyDescent="0.2">
      <c r="A473" s="18">
        <f t="shared" si="8"/>
        <v>9</v>
      </c>
      <c r="B473" s="34" t="s">
        <v>796</v>
      </c>
      <c r="C473" s="35" t="s">
        <v>797</v>
      </c>
      <c r="D473" s="35" t="s">
        <v>809</v>
      </c>
      <c r="E473" s="36"/>
      <c r="F473" s="36">
        <v>13558.05</v>
      </c>
    </row>
    <row r="474" spans="1:6" ht="21" customHeight="1" outlineLevel="2" x14ac:dyDescent="0.2">
      <c r="A474" s="18">
        <f t="shared" si="8"/>
        <v>10</v>
      </c>
      <c r="B474" s="34" t="s">
        <v>796</v>
      </c>
      <c r="C474" s="35" t="s">
        <v>797</v>
      </c>
      <c r="D474" s="35" t="s">
        <v>810</v>
      </c>
      <c r="E474" s="36"/>
      <c r="F474" s="36">
        <v>13062</v>
      </c>
    </row>
    <row r="475" spans="1:6" ht="21" customHeight="1" outlineLevel="2" x14ac:dyDescent="0.2">
      <c r="A475" s="18">
        <f t="shared" si="8"/>
        <v>11</v>
      </c>
      <c r="B475" s="34" t="s">
        <v>796</v>
      </c>
      <c r="C475" s="35" t="s">
        <v>797</v>
      </c>
      <c r="D475" s="35" t="s">
        <v>811</v>
      </c>
      <c r="E475" s="36"/>
      <c r="F475" s="36">
        <v>54975</v>
      </c>
    </row>
    <row r="476" spans="1:6" ht="21" customHeight="1" outlineLevel="2" x14ac:dyDescent="0.2">
      <c r="A476" s="18">
        <f t="shared" si="8"/>
        <v>12</v>
      </c>
      <c r="B476" s="34" t="s">
        <v>796</v>
      </c>
      <c r="C476" s="35" t="s">
        <v>797</v>
      </c>
      <c r="D476" s="35" t="s">
        <v>324</v>
      </c>
      <c r="E476" s="36"/>
      <c r="F476" s="36">
        <v>12293.34</v>
      </c>
    </row>
    <row r="477" spans="1:6" ht="21" customHeight="1" outlineLevel="2" x14ac:dyDescent="0.2">
      <c r="A477" s="18">
        <f t="shared" si="8"/>
        <v>13</v>
      </c>
      <c r="B477" s="34" t="s">
        <v>796</v>
      </c>
      <c r="C477" s="35" t="s">
        <v>812</v>
      </c>
      <c r="D477" s="35" t="s">
        <v>813</v>
      </c>
      <c r="E477" s="36">
        <v>135150</v>
      </c>
      <c r="F477" s="36">
        <v>16732.5</v>
      </c>
    </row>
    <row r="478" spans="1:6" ht="21" customHeight="1" outlineLevel="2" x14ac:dyDescent="0.2">
      <c r="A478" s="18">
        <f t="shared" si="8"/>
        <v>14</v>
      </c>
      <c r="B478" s="34" t="s">
        <v>796</v>
      </c>
      <c r="C478" s="35" t="s">
        <v>812</v>
      </c>
      <c r="D478" s="35" t="s">
        <v>814</v>
      </c>
      <c r="E478" s="36"/>
      <c r="F478" s="36">
        <v>23411.61</v>
      </c>
    </row>
    <row r="479" spans="1:6" s="41" customFormat="1" ht="21" customHeight="1" outlineLevel="1" thickBot="1" x14ac:dyDescent="0.25">
      <c r="A479" s="37"/>
      <c r="B479" s="38" t="s">
        <v>815</v>
      </c>
      <c r="C479" s="39"/>
      <c r="D479" s="39"/>
      <c r="E479" s="40">
        <f>SUBTOTAL(9,E465:E478)</f>
        <v>661260</v>
      </c>
      <c r="F479" s="40">
        <f>SUBTOTAL(9,F465:F478)</f>
        <v>207466.32</v>
      </c>
    </row>
    <row r="480" spans="1:6" ht="21" customHeight="1" outlineLevel="2" thickTop="1" x14ac:dyDescent="0.2">
      <c r="A480" s="42">
        <v>1</v>
      </c>
      <c r="B480" s="43" t="s">
        <v>816</v>
      </c>
      <c r="C480" s="44" t="s">
        <v>817</v>
      </c>
      <c r="D480" s="44" t="s">
        <v>818</v>
      </c>
      <c r="E480" s="45"/>
      <c r="F480" s="45">
        <v>125014.38</v>
      </c>
    </row>
    <row r="481" spans="1:6" ht="21" customHeight="1" outlineLevel="2" x14ac:dyDescent="0.2">
      <c r="A481" s="18">
        <f t="shared" si="8"/>
        <v>2</v>
      </c>
      <c r="B481" s="34" t="s">
        <v>816</v>
      </c>
      <c r="C481" s="35" t="s">
        <v>819</v>
      </c>
      <c r="D481" s="35" t="s">
        <v>820</v>
      </c>
      <c r="E481" s="36"/>
      <c r="F481" s="36">
        <v>91136.16</v>
      </c>
    </row>
    <row r="482" spans="1:6" ht="21" customHeight="1" outlineLevel="2" x14ac:dyDescent="0.2">
      <c r="A482" s="18">
        <f t="shared" si="8"/>
        <v>3</v>
      </c>
      <c r="B482" s="34" t="s">
        <v>816</v>
      </c>
      <c r="C482" s="35" t="s">
        <v>821</v>
      </c>
      <c r="D482" s="35" t="s">
        <v>822</v>
      </c>
      <c r="E482" s="36"/>
      <c r="F482" s="36">
        <v>29500.560000000001</v>
      </c>
    </row>
    <row r="483" spans="1:6" ht="21" customHeight="1" outlineLevel="2" x14ac:dyDescent="0.2">
      <c r="A483" s="18">
        <f t="shared" si="8"/>
        <v>4</v>
      </c>
      <c r="B483" s="34" t="s">
        <v>816</v>
      </c>
      <c r="C483" s="35" t="s">
        <v>821</v>
      </c>
      <c r="D483" s="35" t="s">
        <v>823</v>
      </c>
      <c r="E483" s="36"/>
      <c r="F483" s="36">
        <v>27637.11</v>
      </c>
    </row>
    <row r="484" spans="1:6" ht="21" customHeight="1" outlineLevel="2" x14ac:dyDescent="0.2">
      <c r="A484" s="18">
        <f t="shared" si="8"/>
        <v>5</v>
      </c>
      <c r="B484" s="34" t="s">
        <v>816</v>
      </c>
      <c r="C484" s="35" t="s">
        <v>824</v>
      </c>
      <c r="D484" s="35" t="s">
        <v>825</v>
      </c>
      <c r="E484" s="36">
        <v>85860</v>
      </c>
      <c r="F484" s="36">
        <v>27689.1</v>
      </c>
    </row>
    <row r="485" spans="1:6" ht="21" customHeight="1" outlineLevel="2" x14ac:dyDescent="0.2">
      <c r="A485" s="18">
        <f t="shared" si="8"/>
        <v>6</v>
      </c>
      <c r="B485" s="34" t="s">
        <v>816</v>
      </c>
      <c r="C485" s="35" t="s">
        <v>826</v>
      </c>
      <c r="D485" s="35" t="s">
        <v>827</v>
      </c>
      <c r="E485" s="36">
        <v>64800</v>
      </c>
      <c r="F485" s="36">
        <v>1719</v>
      </c>
    </row>
    <row r="486" spans="1:6" ht="21" customHeight="1" outlineLevel="2" x14ac:dyDescent="0.2">
      <c r="A486" s="18">
        <f t="shared" si="8"/>
        <v>7</v>
      </c>
      <c r="B486" s="34" t="s">
        <v>816</v>
      </c>
      <c r="C486" s="35" t="s">
        <v>828</v>
      </c>
      <c r="D486" s="35" t="s">
        <v>829</v>
      </c>
      <c r="E486" s="36">
        <v>63870</v>
      </c>
      <c r="F486" s="36"/>
    </row>
    <row r="487" spans="1:6" ht="21" customHeight="1" outlineLevel="2" x14ac:dyDescent="0.2">
      <c r="A487" s="18">
        <f t="shared" ref="A487:A550" si="9">+A486+1</f>
        <v>8</v>
      </c>
      <c r="B487" s="34" t="s">
        <v>816</v>
      </c>
      <c r="C487" s="35" t="s">
        <v>828</v>
      </c>
      <c r="D487" s="35" t="s">
        <v>830</v>
      </c>
      <c r="E487" s="36">
        <v>68580</v>
      </c>
      <c r="F487" s="36">
        <v>7491</v>
      </c>
    </row>
    <row r="488" spans="1:6" ht="21" customHeight="1" outlineLevel="2" x14ac:dyDescent="0.2">
      <c r="A488" s="18">
        <f t="shared" si="9"/>
        <v>9</v>
      </c>
      <c r="B488" s="34" t="s">
        <v>816</v>
      </c>
      <c r="C488" s="35" t="s">
        <v>824</v>
      </c>
      <c r="D488" s="35" t="s">
        <v>831</v>
      </c>
      <c r="E488" s="36">
        <v>71460</v>
      </c>
      <c r="F488" s="36"/>
    </row>
    <row r="489" spans="1:6" s="41" customFormat="1" ht="21" customHeight="1" outlineLevel="1" thickBot="1" x14ac:dyDescent="0.25">
      <c r="A489" s="37"/>
      <c r="B489" s="38" t="s">
        <v>832</v>
      </c>
      <c r="C489" s="39"/>
      <c r="D489" s="39"/>
      <c r="E489" s="40">
        <f>SUBTOTAL(9,E480:E488)</f>
        <v>354570</v>
      </c>
      <c r="F489" s="40">
        <f>SUBTOTAL(9,F480:F488)</f>
        <v>310187.31</v>
      </c>
    </row>
    <row r="490" spans="1:6" ht="21" customHeight="1" outlineLevel="2" thickTop="1" x14ac:dyDescent="0.2">
      <c r="A490" s="42">
        <v>1</v>
      </c>
      <c r="B490" s="43" t="s">
        <v>833</v>
      </c>
      <c r="C490" s="44" t="s">
        <v>834</v>
      </c>
      <c r="D490" s="44" t="s">
        <v>835</v>
      </c>
      <c r="E490" s="45">
        <v>73350</v>
      </c>
      <c r="F490" s="45">
        <v>2200.5</v>
      </c>
    </row>
    <row r="491" spans="1:6" ht="21" customHeight="1" outlineLevel="2" x14ac:dyDescent="0.2">
      <c r="A491" s="18">
        <f t="shared" si="9"/>
        <v>2</v>
      </c>
      <c r="B491" s="34" t="s">
        <v>833</v>
      </c>
      <c r="C491" s="35" t="s">
        <v>836</v>
      </c>
      <c r="D491" s="35" t="s">
        <v>837</v>
      </c>
      <c r="E491" s="36">
        <v>129060</v>
      </c>
      <c r="F491" s="36">
        <v>15000</v>
      </c>
    </row>
    <row r="492" spans="1:6" ht="21" customHeight="1" outlineLevel="2" x14ac:dyDescent="0.2">
      <c r="A492" s="18">
        <f t="shared" si="9"/>
        <v>3</v>
      </c>
      <c r="B492" s="34" t="s">
        <v>833</v>
      </c>
      <c r="C492" s="35" t="s">
        <v>838</v>
      </c>
      <c r="D492" s="35" t="s">
        <v>839</v>
      </c>
      <c r="E492" s="36">
        <v>324360</v>
      </c>
      <c r="F492" s="36">
        <v>74796.81</v>
      </c>
    </row>
    <row r="493" spans="1:6" ht="21" customHeight="1" outlineLevel="2" x14ac:dyDescent="0.2">
      <c r="A493" s="18">
        <f t="shared" si="9"/>
        <v>4</v>
      </c>
      <c r="B493" s="34" t="s">
        <v>833</v>
      </c>
      <c r="C493" s="35" t="s">
        <v>840</v>
      </c>
      <c r="D493" s="35" t="s">
        <v>841</v>
      </c>
      <c r="E493" s="36"/>
      <c r="F493" s="36">
        <v>19089.57</v>
      </c>
    </row>
    <row r="494" spans="1:6" ht="21" customHeight="1" outlineLevel="2" x14ac:dyDescent="0.2">
      <c r="A494" s="18">
        <f t="shared" si="9"/>
        <v>5</v>
      </c>
      <c r="B494" s="34" t="s">
        <v>833</v>
      </c>
      <c r="C494" s="35" t="s">
        <v>838</v>
      </c>
      <c r="D494" s="35" t="s">
        <v>842</v>
      </c>
      <c r="E494" s="36">
        <v>167610</v>
      </c>
      <c r="F494" s="36">
        <v>7855.5</v>
      </c>
    </row>
    <row r="495" spans="1:6" s="41" customFormat="1" ht="21" customHeight="1" outlineLevel="1" thickBot="1" x14ac:dyDescent="0.25">
      <c r="A495" s="37"/>
      <c r="B495" s="38" t="s">
        <v>843</v>
      </c>
      <c r="C495" s="39"/>
      <c r="D495" s="39"/>
      <c r="E495" s="40">
        <f>SUBTOTAL(9,E490:E494)</f>
        <v>694380</v>
      </c>
      <c r="F495" s="40">
        <f>SUBTOTAL(9,F490:F494)</f>
        <v>118942.38</v>
      </c>
    </row>
    <row r="496" spans="1:6" ht="21" customHeight="1" outlineLevel="2" thickTop="1" x14ac:dyDescent="0.2">
      <c r="A496" s="42">
        <v>1</v>
      </c>
      <c r="B496" s="43" t="s">
        <v>844</v>
      </c>
      <c r="C496" s="44" t="s">
        <v>845</v>
      </c>
      <c r="D496" s="44" t="s">
        <v>846</v>
      </c>
      <c r="E496" s="45">
        <v>191850</v>
      </c>
      <c r="F496" s="45"/>
    </row>
    <row r="497" spans="1:6" ht="21" customHeight="1" outlineLevel="2" x14ac:dyDescent="0.2">
      <c r="A497" s="18">
        <f t="shared" si="9"/>
        <v>2</v>
      </c>
      <c r="B497" s="34" t="s">
        <v>844</v>
      </c>
      <c r="C497" s="35" t="s">
        <v>845</v>
      </c>
      <c r="D497" s="35" t="s">
        <v>847</v>
      </c>
      <c r="E497" s="36"/>
      <c r="F497" s="36">
        <v>27708.06</v>
      </c>
    </row>
    <row r="498" spans="1:6" ht="21" customHeight="1" outlineLevel="2" x14ac:dyDescent="0.2">
      <c r="A498" s="18">
        <f t="shared" si="9"/>
        <v>3</v>
      </c>
      <c r="B498" s="34" t="s">
        <v>844</v>
      </c>
      <c r="C498" s="35" t="s">
        <v>845</v>
      </c>
      <c r="D498" s="35" t="s">
        <v>848</v>
      </c>
      <c r="E498" s="36">
        <v>74550</v>
      </c>
      <c r="F498" s="36">
        <v>30095.1</v>
      </c>
    </row>
    <row r="499" spans="1:6" ht="21" customHeight="1" outlineLevel="2" x14ac:dyDescent="0.2">
      <c r="A499" s="18">
        <f t="shared" si="9"/>
        <v>4</v>
      </c>
      <c r="B499" s="34" t="s">
        <v>844</v>
      </c>
      <c r="C499" s="35" t="s">
        <v>845</v>
      </c>
      <c r="D499" s="35" t="s">
        <v>849</v>
      </c>
      <c r="E499" s="36">
        <v>75750</v>
      </c>
      <c r="F499" s="36">
        <v>19272.5</v>
      </c>
    </row>
    <row r="500" spans="1:6" ht="21" customHeight="1" outlineLevel="2" x14ac:dyDescent="0.2">
      <c r="A500" s="18">
        <f t="shared" si="9"/>
        <v>5</v>
      </c>
      <c r="B500" s="34" t="s">
        <v>844</v>
      </c>
      <c r="C500" s="35" t="s">
        <v>850</v>
      </c>
      <c r="D500" s="35" t="s">
        <v>851</v>
      </c>
      <c r="E500" s="36"/>
      <c r="F500" s="36">
        <v>57996.39</v>
      </c>
    </row>
    <row r="501" spans="1:6" ht="21" customHeight="1" outlineLevel="2" x14ac:dyDescent="0.2">
      <c r="A501" s="18">
        <f t="shared" si="9"/>
        <v>6</v>
      </c>
      <c r="B501" s="34" t="s">
        <v>844</v>
      </c>
      <c r="C501" s="35" t="s">
        <v>850</v>
      </c>
      <c r="D501" s="35" t="s">
        <v>852</v>
      </c>
      <c r="E501" s="36"/>
      <c r="F501" s="36">
        <v>43701.63</v>
      </c>
    </row>
    <row r="502" spans="1:6" ht="21" customHeight="1" outlineLevel="2" x14ac:dyDescent="0.2">
      <c r="A502" s="18">
        <f t="shared" si="9"/>
        <v>7</v>
      </c>
      <c r="B502" s="34" t="s">
        <v>844</v>
      </c>
      <c r="C502" s="35" t="s">
        <v>853</v>
      </c>
      <c r="D502" s="35" t="s">
        <v>854</v>
      </c>
      <c r="E502" s="36"/>
      <c r="F502" s="36">
        <v>26978.61</v>
      </c>
    </row>
    <row r="503" spans="1:6" ht="21" customHeight="1" outlineLevel="2" x14ac:dyDescent="0.2">
      <c r="A503" s="18">
        <f t="shared" si="9"/>
        <v>8</v>
      </c>
      <c r="B503" s="34" t="s">
        <v>844</v>
      </c>
      <c r="C503" s="35" t="s">
        <v>855</v>
      </c>
      <c r="D503" s="35" t="s">
        <v>856</v>
      </c>
      <c r="E503" s="36"/>
      <c r="F503" s="36">
        <v>39859.35</v>
      </c>
    </row>
    <row r="504" spans="1:6" ht="21" customHeight="1" outlineLevel="2" x14ac:dyDescent="0.2">
      <c r="A504" s="18">
        <f t="shared" si="9"/>
        <v>9</v>
      </c>
      <c r="B504" s="34" t="s">
        <v>844</v>
      </c>
      <c r="C504" s="35" t="s">
        <v>857</v>
      </c>
      <c r="D504" s="35" t="s">
        <v>858</v>
      </c>
      <c r="E504" s="36">
        <v>71130</v>
      </c>
      <c r="F504" s="36">
        <v>2133.9</v>
      </c>
    </row>
    <row r="505" spans="1:6" s="41" customFormat="1" ht="21" customHeight="1" outlineLevel="1" thickBot="1" x14ac:dyDescent="0.25">
      <c r="A505" s="37"/>
      <c r="B505" s="38" t="s">
        <v>859</v>
      </c>
      <c r="C505" s="39"/>
      <c r="D505" s="39"/>
      <c r="E505" s="40">
        <f>SUBTOTAL(9,E496:E504)</f>
        <v>413280</v>
      </c>
      <c r="F505" s="40">
        <f>SUBTOTAL(9,F496:F504)</f>
        <v>247745.53999999998</v>
      </c>
    </row>
    <row r="506" spans="1:6" ht="21" customHeight="1" outlineLevel="2" thickTop="1" x14ac:dyDescent="0.2">
      <c r="A506" s="42">
        <v>1</v>
      </c>
      <c r="B506" s="43" t="s">
        <v>860</v>
      </c>
      <c r="C506" s="44" t="s">
        <v>861</v>
      </c>
      <c r="D506" s="44" t="s">
        <v>862</v>
      </c>
      <c r="E506" s="45"/>
      <c r="F506" s="45">
        <v>39844.5</v>
      </c>
    </row>
    <row r="507" spans="1:6" ht="21" customHeight="1" outlineLevel="2" x14ac:dyDescent="0.2">
      <c r="A507" s="18">
        <f t="shared" si="9"/>
        <v>2</v>
      </c>
      <c r="B507" s="34" t="s">
        <v>860</v>
      </c>
      <c r="C507" s="35" t="s">
        <v>861</v>
      </c>
      <c r="D507" s="35" t="s">
        <v>863</v>
      </c>
      <c r="E507" s="36"/>
      <c r="F507" s="36">
        <v>36748.949999999997</v>
      </c>
    </row>
    <row r="508" spans="1:6" ht="21" customHeight="1" outlineLevel="2" x14ac:dyDescent="0.2">
      <c r="A508" s="18">
        <f t="shared" si="9"/>
        <v>3</v>
      </c>
      <c r="B508" s="34" t="s">
        <v>860</v>
      </c>
      <c r="C508" s="35" t="s">
        <v>864</v>
      </c>
      <c r="D508" s="35" t="s">
        <v>865</v>
      </c>
      <c r="E508" s="36">
        <v>137130</v>
      </c>
      <c r="F508" s="36">
        <v>6331.5</v>
      </c>
    </row>
    <row r="509" spans="1:6" ht="21" customHeight="1" outlineLevel="2" x14ac:dyDescent="0.2">
      <c r="A509" s="18">
        <f t="shared" si="9"/>
        <v>4</v>
      </c>
      <c r="B509" s="34" t="s">
        <v>860</v>
      </c>
      <c r="C509" s="35" t="s">
        <v>866</v>
      </c>
      <c r="D509" s="35" t="s">
        <v>867</v>
      </c>
      <c r="E509" s="36"/>
      <c r="F509" s="36">
        <v>33654.54</v>
      </c>
    </row>
    <row r="510" spans="1:6" s="41" customFormat="1" ht="21" customHeight="1" outlineLevel="1" thickBot="1" x14ac:dyDescent="0.25">
      <c r="A510" s="37"/>
      <c r="B510" s="38" t="s">
        <v>868</v>
      </c>
      <c r="C510" s="39"/>
      <c r="D510" s="39"/>
      <c r="E510" s="40">
        <f>SUBTOTAL(9,E506:E509)</f>
        <v>137130</v>
      </c>
      <c r="F510" s="40">
        <f>SUBTOTAL(9,F506:F509)</f>
        <v>116579.48999999999</v>
      </c>
    </row>
    <row r="511" spans="1:6" ht="21" customHeight="1" outlineLevel="2" thickTop="1" x14ac:dyDescent="0.2">
      <c r="A511" s="42">
        <v>1</v>
      </c>
      <c r="B511" s="43" t="s">
        <v>869</v>
      </c>
      <c r="C511" s="44" t="s">
        <v>870</v>
      </c>
      <c r="D511" s="44" t="s">
        <v>871</v>
      </c>
      <c r="E511" s="45"/>
      <c r="F511" s="45">
        <v>24034.5</v>
      </c>
    </row>
    <row r="512" spans="1:6" ht="21" customHeight="1" outlineLevel="2" x14ac:dyDescent="0.2">
      <c r="A512" s="18">
        <f t="shared" si="9"/>
        <v>2</v>
      </c>
      <c r="B512" s="34" t="s">
        <v>869</v>
      </c>
      <c r="C512" s="35" t="s">
        <v>872</v>
      </c>
      <c r="D512" s="35" t="s">
        <v>873</v>
      </c>
      <c r="E512" s="36"/>
      <c r="F512" s="36">
        <v>26115</v>
      </c>
    </row>
    <row r="513" spans="1:6" ht="21" customHeight="1" outlineLevel="2" x14ac:dyDescent="0.2">
      <c r="A513" s="18">
        <f t="shared" si="9"/>
        <v>3</v>
      </c>
      <c r="B513" s="34" t="s">
        <v>869</v>
      </c>
      <c r="C513" s="35" t="s">
        <v>872</v>
      </c>
      <c r="D513" s="35" t="s">
        <v>874</v>
      </c>
      <c r="E513" s="36"/>
      <c r="F513" s="36">
        <v>34691.519999999997</v>
      </c>
    </row>
    <row r="514" spans="1:6" ht="21" customHeight="1" outlineLevel="2" x14ac:dyDescent="0.2">
      <c r="A514" s="18">
        <f t="shared" si="9"/>
        <v>4</v>
      </c>
      <c r="B514" s="34" t="s">
        <v>869</v>
      </c>
      <c r="C514" s="35" t="s">
        <v>872</v>
      </c>
      <c r="D514" s="35" t="s">
        <v>875</v>
      </c>
      <c r="E514" s="36"/>
      <c r="F514" s="36">
        <v>23988.09</v>
      </c>
    </row>
    <row r="515" spans="1:6" ht="21" customHeight="1" outlineLevel="2" x14ac:dyDescent="0.2">
      <c r="A515" s="18">
        <f t="shared" si="9"/>
        <v>5</v>
      </c>
      <c r="B515" s="34" t="s">
        <v>869</v>
      </c>
      <c r="C515" s="35" t="s">
        <v>872</v>
      </c>
      <c r="D515" s="35" t="s">
        <v>876</v>
      </c>
      <c r="E515" s="36"/>
      <c r="F515" s="36">
        <v>31677.15</v>
      </c>
    </row>
    <row r="516" spans="1:6" ht="21" customHeight="1" outlineLevel="2" x14ac:dyDescent="0.2">
      <c r="A516" s="18">
        <f t="shared" si="9"/>
        <v>6</v>
      </c>
      <c r="B516" s="34" t="s">
        <v>869</v>
      </c>
      <c r="C516" s="35" t="s">
        <v>872</v>
      </c>
      <c r="D516" s="35" t="s">
        <v>877</v>
      </c>
      <c r="E516" s="36"/>
      <c r="F516" s="36">
        <v>23985</v>
      </c>
    </row>
    <row r="517" spans="1:6" ht="21" customHeight="1" outlineLevel="2" x14ac:dyDescent="0.2">
      <c r="A517" s="18">
        <f t="shared" si="9"/>
        <v>7</v>
      </c>
      <c r="B517" s="34" t="s">
        <v>869</v>
      </c>
      <c r="C517" s="35" t="s">
        <v>878</v>
      </c>
      <c r="D517" s="35" t="s">
        <v>879</v>
      </c>
      <c r="E517" s="36"/>
      <c r="F517" s="36">
        <v>29066.25</v>
      </c>
    </row>
    <row r="518" spans="1:6" ht="21" customHeight="1" outlineLevel="2" x14ac:dyDescent="0.2">
      <c r="A518" s="18">
        <f t="shared" si="9"/>
        <v>8</v>
      </c>
      <c r="B518" s="34" t="s">
        <v>869</v>
      </c>
      <c r="C518" s="35" t="s">
        <v>878</v>
      </c>
      <c r="D518" s="35" t="s">
        <v>880</v>
      </c>
      <c r="E518" s="36">
        <v>156720</v>
      </c>
      <c r="F518" s="36">
        <v>25311</v>
      </c>
    </row>
    <row r="519" spans="1:6" ht="21" customHeight="1" outlineLevel="2" x14ac:dyDescent="0.2">
      <c r="A519" s="18">
        <f t="shared" si="9"/>
        <v>9</v>
      </c>
      <c r="B519" s="34" t="s">
        <v>869</v>
      </c>
      <c r="C519" s="35" t="s">
        <v>878</v>
      </c>
      <c r="D519" s="35" t="s">
        <v>881</v>
      </c>
      <c r="E519" s="36">
        <v>206520</v>
      </c>
      <c r="F519" s="36">
        <v>162766.32</v>
      </c>
    </row>
    <row r="520" spans="1:6" ht="21" customHeight="1" outlineLevel="2" x14ac:dyDescent="0.2">
      <c r="A520" s="18">
        <f t="shared" si="9"/>
        <v>10</v>
      </c>
      <c r="B520" s="34" t="s">
        <v>869</v>
      </c>
      <c r="C520" s="35" t="s">
        <v>882</v>
      </c>
      <c r="D520" s="35" t="s">
        <v>883</v>
      </c>
      <c r="E520" s="36"/>
      <c r="F520" s="36">
        <v>22462.44</v>
      </c>
    </row>
    <row r="521" spans="1:6" ht="21" customHeight="1" outlineLevel="2" x14ac:dyDescent="0.2">
      <c r="A521" s="18">
        <f t="shared" si="9"/>
        <v>11</v>
      </c>
      <c r="B521" s="34" t="s">
        <v>869</v>
      </c>
      <c r="C521" s="35" t="s">
        <v>882</v>
      </c>
      <c r="D521" s="35" t="s">
        <v>884</v>
      </c>
      <c r="E521" s="36">
        <v>122700</v>
      </c>
      <c r="F521" s="36">
        <v>31531.35</v>
      </c>
    </row>
    <row r="522" spans="1:6" ht="21" customHeight="1" outlineLevel="2" x14ac:dyDescent="0.2">
      <c r="A522" s="18">
        <f t="shared" si="9"/>
        <v>12</v>
      </c>
      <c r="B522" s="34" t="s">
        <v>869</v>
      </c>
      <c r="C522" s="35" t="s">
        <v>882</v>
      </c>
      <c r="D522" s="35" t="s">
        <v>885</v>
      </c>
      <c r="E522" s="36"/>
      <c r="F522" s="36">
        <v>49716</v>
      </c>
    </row>
    <row r="523" spans="1:6" ht="21" customHeight="1" outlineLevel="2" x14ac:dyDescent="0.2">
      <c r="A523" s="18">
        <f t="shared" si="9"/>
        <v>13</v>
      </c>
      <c r="B523" s="34" t="s">
        <v>869</v>
      </c>
      <c r="C523" s="35" t="s">
        <v>886</v>
      </c>
      <c r="D523" s="35" t="s">
        <v>887</v>
      </c>
      <c r="E523" s="36">
        <v>75450</v>
      </c>
      <c r="F523" s="36"/>
    </row>
    <row r="524" spans="1:6" ht="21" customHeight="1" outlineLevel="2" x14ac:dyDescent="0.2">
      <c r="A524" s="18">
        <f t="shared" si="9"/>
        <v>14</v>
      </c>
      <c r="B524" s="34" t="s">
        <v>869</v>
      </c>
      <c r="C524" s="35" t="s">
        <v>888</v>
      </c>
      <c r="D524" s="35" t="s">
        <v>889</v>
      </c>
      <c r="E524" s="36">
        <v>175380</v>
      </c>
      <c r="F524" s="36">
        <v>8244</v>
      </c>
    </row>
    <row r="525" spans="1:6" ht="21" customHeight="1" outlineLevel="2" x14ac:dyDescent="0.2">
      <c r="A525" s="18">
        <f t="shared" si="9"/>
        <v>15</v>
      </c>
      <c r="B525" s="34" t="s">
        <v>869</v>
      </c>
      <c r="C525" s="35" t="s">
        <v>872</v>
      </c>
      <c r="D525" s="35" t="s">
        <v>890</v>
      </c>
      <c r="E525" s="36"/>
      <c r="F525" s="36">
        <v>11410.2</v>
      </c>
    </row>
    <row r="526" spans="1:6" ht="21" customHeight="1" outlineLevel="2" x14ac:dyDescent="0.2">
      <c r="A526" s="18">
        <f t="shared" si="9"/>
        <v>16</v>
      </c>
      <c r="B526" s="34" t="s">
        <v>869</v>
      </c>
      <c r="C526" s="35" t="s">
        <v>891</v>
      </c>
      <c r="D526" s="35" t="s">
        <v>892</v>
      </c>
      <c r="E526" s="36"/>
      <c r="F526" s="36">
        <v>27034.59</v>
      </c>
    </row>
    <row r="527" spans="1:6" ht="21" customHeight="1" outlineLevel="2" x14ac:dyDescent="0.2">
      <c r="A527" s="18">
        <f t="shared" si="9"/>
        <v>17</v>
      </c>
      <c r="B527" s="34" t="s">
        <v>869</v>
      </c>
      <c r="C527" s="35" t="s">
        <v>882</v>
      </c>
      <c r="D527" s="35" t="s">
        <v>893</v>
      </c>
      <c r="E527" s="36"/>
      <c r="F527" s="36">
        <v>30099</v>
      </c>
    </row>
    <row r="528" spans="1:6" ht="21" customHeight="1" outlineLevel="2" x14ac:dyDescent="0.2">
      <c r="A528" s="18">
        <f t="shared" si="9"/>
        <v>18</v>
      </c>
      <c r="B528" s="34" t="s">
        <v>869</v>
      </c>
      <c r="C528" s="35" t="s">
        <v>882</v>
      </c>
      <c r="D528" s="35" t="s">
        <v>894</v>
      </c>
      <c r="E528" s="36">
        <v>158604</v>
      </c>
      <c r="F528" s="36">
        <v>2356.2600000000002</v>
      </c>
    </row>
    <row r="529" spans="1:6" ht="21" customHeight="1" outlineLevel="2" x14ac:dyDescent="0.2">
      <c r="A529" s="18">
        <f t="shared" si="9"/>
        <v>19</v>
      </c>
      <c r="B529" s="34" t="s">
        <v>869</v>
      </c>
      <c r="C529" s="35" t="s">
        <v>895</v>
      </c>
      <c r="D529" s="35" t="s">
        <v>896</v>
      </c>
      <c r="E529" s="36"/>
      <c r="F529" s="36">
        <v>23640</v>
      </c>
    </row>
    <row r="530" spans="1:6" s="41" customFormat="1" ht="21" customHeight="1" outlineLevel="1" thickBot="1" x14ac:dyDescent="0.25">
      <c r="A530" s="37"/>
      <c r="B530" s="38" t="s">
        <v>897</v>
      </c>
      <c r="C530" s="39"/>
      <c r="D530" s="39"/>
      <c r="E530" s="40">
        <f>SUBTOTAL(9,E511:E529)</f>
        <v>895374</v>
      </c>
      <c r="F530" s="40">
        <f>SUBTOTAL(9,F511:F529)</f>
        <v>588128.66999999993</v>
      </c>
    </row>
    <row r="531" spans="1:6" ht="21" customHeight="1" outlineLevel="2" thickTop="1" x14ac:dyDescent="0.2">
      <c r="A531" s="42">
        <v>1</v>
      </c>
      <c r="B531" s="43" t="s">
        <v>898</v>
      </c>
      <c r="C531" s="44" t="s">
        <v>899</v>
      </c>
      <c r="D531" s="44" t="s">
        <v>900</v>
      </c>
      <c r="E531" s="45"/>
      <c r="F531" s="45">
        <v>17169.810000000001</v>
      </c>
    </row>
    <row r="532" spans="1:6" ht="21" customHeight="1" outlineLevel="2" x14ac:dyDescent="0.2">
      <c r="A532" s="18">
        <f t="shared" si="9"/>
        <v>2</v>
      </c>
      <c r="B532" s="34" t="s">
        <v>898</v>
      </c>
      <c r="C532" s="35" t="s">
        <v>901</v>
      </c>
      <c r="D532" s="35" t="s">
        <v>902</v>
      </c>
      <c r="E532" s="36"/>
      <c r="F532" s="36">
        <v>28095.96</v>
      </c>
    </row>
    <row r="533" spans="1:6" ht="21" customHeight="1" outlineLevel="2" x14ac:dyDescent="0.2">
      <c r="A533" s="18">
        <f t="shared" si="9"/>
        <v>3</v>
      </c>
      <c r="B533" s="34" t="s">
        <v>898</v>
      </c>
      <c r="C533" s="35" t="s">
        <v>901</v>
      </c>
      <c r="D533" s="35" t="s">
        <v>903</v>
      </c>
      <c r="E533" s="36"/>
      <c r="F533" s="36">
        <v>23936.73</v>
      </c>
    </row>
    <row r="534" spans="1:6" ht="21" customHeight="1" outlineLevel="2" x14ac:dyDescent="0.2">
      <c r="A534" s="18">
        <f t="shared" si="9"/>
        <v>4</v>
      </c>
      <c r="B534" s="34" t="s">
        <v>898</v>
      </c>
      <c r="C534" s="35" t="s">
        <v>904</v>
      </c>
      <c r="D534" s="35" t="s">
        <v>905</v>
      </c>
      <c r="E534" s="36"/>
      <c r="F534" s="36">
        <v>26862.84</v>
      </c>
    </row>
    <row r="535" spans="1:6" ht="21" customHeight="1" outlineLevel="2" x14ac:dyDescent="0.2">
      <c r="A535" s="18">
        <f t="shared" si="9"/>
        <v>5</v>
      </c>
      <c r="B535" s="34" t="s">
        <v>898</v>
      </c>
      <c r="C535" s="35" t="s">
        <v>904</v>
      </c>
      <c r="D535" s="35" t="s">
        <v>906</v>
      </c>
      <c r="E535" s="36">
        <v>148470</v>
      </c>
      <c r="F535" s="36">
        <v>22198.5</v>
      </c>
    </row>
    <row r="536" spans="1:6" ht="21" customHeight="1" outlineLevel="2" x14ac:dyDescent="0.2">
      <c r="A536" s="18">
        <f t="shared" si="9"/>
        <v>6</v>
      </c>
      <c r="B536" s="34" t="s">
        <v>898</v>
      </c>
      <c r="C536" s="35" t="s">
        <v>907</v>
      </c>
      <c r="D536" s="35" t="s">
        <v>908</v>
      </c>
      <c r="E536" s="36">
        <v>66690</v>
      </c>
      <c r="F536" s="36">
        <v>2000.7</v>
      </c>
    </row>
    <row r="537" spans="1:6" ht="21" customHeight="1" outlineLevel="2" x14ac:dyDescent="0.2">
      <c r="A537" s="18">
        <f t="shared" si="9"/>
        <v>7</v>
      </c>
      <c r="B537" s="34" t="s">
        <v>898</v>
      </c>
      <c r="C537" s="35" t="s">
        <v>907</v>
      </c>
      <c r="D537" s="35" t="s">
        <v>909</v>
      </c>
      <c r="E537" s="36"/>
      <c r="F537" s="36">
        <v>43272.9</v>
      </c>
    </row>
    <row r="538" spans="1:6" ht="21" customHeight="1" outlineLevel="2" x14ac:dyDescent="0.2">
      <c r="A538" s="18">
        <f t="shared" si="9"/>
        <v>8</v>
      </c>
      <c r="B538" s="34" t="s">
        <v>898</v>
      </c>
      <c r="C538" s="35" t="s">
        <v>899</v>
      </c>
      <c r="D538" s="35" t="s">
        <v>910</v>
      </c>
      <c r="E538" s="36"/>
      <c r="F538" s="36">
        <v>21728.16</v>
      </c>
    </row>
    <row r="539" spans="1:6" ht="21" customHeight="1" outlineLevel="2" x14ac:dyDescent="0.2">
      <c r="A539" s="18">
        <f t="shared" si="9"/>
        <v>9</v>
      </c>
      <c r="B539" s="34" t="s">
        <v>898</v>
      </c>
      <c r="C539" s="35" t="s">
        <v>904</v>
      </c>
      <c r="D539" s="35" t="s">
        <v>642</v>
      </c>
      <c r="E539" s="36">
        <v>74550</v>
      </c>
      <c r="F539" s="36">
        <v>15577.53</v>
      </c>
    </row>
    <row r="540" spans="1:6" ht="21" customHeight="1" outlineLevel="2" x14ac:dyDescent="0.2">
      <c r="A540" s="18">
        <f t="shared" si="9"/>
        <v>10</v>
      </c>
      <c r="B540" s="34" t="s">
        <v>898</v>
      </c>
      <c r="C540" s="35" t="s">
        <v>904</v>
      </c>
      <c r="D540" s="35" t="s">
        <v>911</v>
      </c>
      <c r="E540" s="36">
        <v>81610.8</v>
      </c>
      <c r="F540" s="36">
        <v>2448.3300000000004</v>
      </c>
    </row>
    <row r="541" spans="1:6" ht="21" customHeight="1" outlineLevel="2" x14ac:dyDescent="0.2">
      <c r="A541" s="18">
        <f t="shared" si="9"/>
        <v>11</v>
      </c>
      <c r="B541" s="34" t="s">
        <v>898</v>
      </c>
      <c r="C541" s="35" t="s">
        <v>904</v>
      </c>
      <c r="D541" s="35" t="s">
        <v>912</v>
      </c>
      <c r="E541" s="36"/>
      <c r="F541" s="36">
        <v>27406.02</v>
      </c>
    </row>
    <row r="542" spans="1:6" ht="21" customHeight="1" outlineLevel="2" x14ac:dyDescent="0.2">
      <c r="A542" s="18">
        <f t="shared" si="9"/>
        <v>12</v>
      </c>
      <c r="B542" s="34" t="s">
        <v>898</v>
      </c>
      <c r="C542" s="35" t="s">
        <v>913</v>
      </c>
      <c r="D542" s="35" t="s">
        <v>914</v>
      </c>
      <c r="E542" s="36">
        <v>136740</v>
      </c>
      <c r="F542" s="36">
        <v>35824.92</v>
      </c>
    </row>
    <row r="543" spans="1:6" ht="21" customHeight="1" outlineLevel="2" x14ac:dyDescent="0.2">
      <c r="A543" s="18">
        <f t="shared" si="9"/>
        <v>13</v>
      </c>
      <c r="B543" s="34" t="s">
        <v>898</v>
      </c>
      <c r="C543" s="35" t="s">
        <v>913</v>
      </c>
      <c r="D543" s="35" t="s">
        <v>915</v>
      </c>
      <c r="E543" s="36">
        <v>64500</v>
      </c>
      <c r="F543" s="36">
        <v>1935</v>
      </c>
    </row>
    <row r="544" spans="1:6" s="41" customFormat="1" ht="21" customHeight="1" outlineLevel="1" thickBot="1" x14ac:dyDescent="0.25">
      <c r="A544" s="37"/>
      <c r="B544" s="38" t="s">
        <v>916</v>
      </c>
      <c r="C544" s="39"/>
      <c r="D544" s="39"/>
      <c r="E544" s="40">
        <f>SUBTOTAL(9,E531:E543)</f>
        <v>572560.80000000005</v>
      </c>
      <c r="F544" s="40">
        <f>SUBTOTAL(9,F531:F543)</f>
        <v>268457.39999999997</v>
      </c>
    </row>
    <row r="545" spans="1:6" ht="21" customHeight="1" outlineLevel="2" thickTop="1" x14ac:dyDescent="0.2">
      <c r="A545" s="42">
        <v>1</v>
      </c>
      <c r="B545" s="43" t="s">
        <v>917</v>
      </c>
      <c r="C545" s="44" t="s">
        <v>918</v>
      </c>
      <c r="D545" s="44" t="s">
        <v>919</v>
      </c>
      <c r="E545" s="45"/>
      <c r="F545" s="45">
        <v>45357.78</v>
      </c>
    </row>
    <row r="546" spans="1:6" ht="21" customHeight="1" outlineLevel="2" x14ac:dyDescent="0.2">
      <c r="A546" s="18">
        <f t="shared" si="9"/>
        <v>2</v>
      </c>
      <c r="B546" s="34" t="s">
        <v>917</v>
      </c>
      <c r="C546" s="35" t="s">
        <v>920</v>
      </c>
      <c r="D546" s="35" t="s">
        <v>921</v>
      </c>
      <c r="E546" s="36"/>
      <c r="F546" s="36">
        <v>28287.599999999999</v>
      </c>
    </row>
    <row r="547" spans="1:6" ht="21" customHeight="1" outlineLevel="2" x14ac:dyDescent="0.2">
      <c r="A547" s="18">
        <f t="shared" si="9"/>
        <v>3</v>
      </c>
      <c r="B547" s="34" t="s">
        <v>917</v>
      </c>
      <c r="C547" s="35" t="s">
        <v>922</v>
      </c>
      <c r="D547" s="35" t="s">
        <v>923</v>
      </c>
      <c r="E547" s="36">
        <v>492960</v>
      </c>
      <c r="F547" s="36">
        <v>168574</v>
      </c>
    </row>
    <row r="548" spans="1:6" ht="21" customHeight="1" outlineLevel="2" x14ac:dyDescent="0.2">
      <c r="A548" s="18">
        <f t="shared" si="9"/>
        <v>4</v>
      </c>
      <c r="B548" s="34" t="s">
        <v>917</v>
      </c>
      <c r="C548" s="35" t="s">
        <v>922</v>
      </c>
      <c r="D548" s="35" t="s">
        <v>924</v>
      </c>
      <c r="E548" s="36"/>
      <c r="F548" s="36">
        <v>16681.650000000001</v>
      </c>
    </row>
    <row r="549" spans="1:6" ht="21" customHeight="1" outlineLevel="2" x14ac:dyDescent="0.2">
      <c r="A549" s="18">
        <f t="shared" si="9"/>
        <v>5</v>
      </c>
      <c r="B549" s="34" t="s">
        <v>917</v>
      </c>
      <c r="C549" s="35" t="s">
        <v>925</v>
      </c>
      <c r="D549" s="35" t="s">
        <v>926</v>
      </c>
      <c r="E549" s="36">
        <v>66811.8</v>
      </c>
      <c r="F549" s="36">
        <v>56009.91</v>
      </c>
    </row>
    <row r="550" spans="1:6" ht="21" customHeight="1" outlineLevel="2" x14ac:dyDescent="0.2">
      <c r="A550" s="18">
        <f t="shared" si="9"/>
        <v>6</v>
      </c>
      <c r="B550" s="34" t="s">
        <v>917</v>
      </c>
      <c r="C550" s="35" t="s">
        <v>927</v>
      </c>
      <c r="D550" s="35" t="s">
        <v>928</v>
      </c>
      <c r="E550" s="36"/>
      <c r="F550" s="36">
        <v>13446.96</v>
      </c>
    </row>
    <row r="551" spans="1:6" ht="21" customHeight="1" outlineLevel="2" x14ac:dyDescent="0.2">
      <c r="A551" s="18">
        <f t="shared" ref="A551:A614" si="10">+A550+1</f>
        <v>7</v>
      </c>
      <c r="B551" s="34" t="s">
        <v>917</v>
      </c>
      <c r="C551" s="35" t="s">
        <v>929</v>
      </c>
      <c r="D551" s="35" t="s">
        <v>930</v>
      </c>
      <c r="E551" s="36"/>
      <c r="F551" s="36">
        <v>30972.99</v>
      </c>
    </row>
    <row r="552" spans="1:6" ht="21" customHeight="1" outlineLevel="2" x14ac:dyDescent="0.2">
      <c r="A552" s="18">
        <f t="shared" si="10"/>
        <v>8</v>
      </c>
      <c r="B552" s="34" t="s">
        <v>917</v>
      </c>
      <c r="C552" s="35" t="s">
        <v>931</v>
      </c>
      <c r="D552" s="35" t="s">
        <v>932</v>
      </c>
      <c r="E552" s="36">
        <v>61050</v>
      </c>
      <c r="F552" s="36">
        <v>1831.5</v>
      </c>
    </row>
    <row r="553" spans="1:6" ht="21" customHeight="1" outlineLevel="2" x14ac:dyDescent="0.2">
      <c r="A553" s="18">
        <f t="shared" si="10"/>
        <v>9</v>
      </c>
      <c r="B553" s="34" t="s">
        <v>917</v>
      </c>
      <c r="C553" s="35" t="s">
        <v>931</v>
      </c>
      <c r="D553" s="35" t="s">
        <v>933</v>
      </c>
      <c r="E553" s="36">
        <v>133380</v>
      </c>
      <c r="F553" s="36">
        <v>2000.7</v>
      </c>
    </row>
    <row r="554" spans="1:6" ht="21" customHeight="1" outlineLevel="2" x14ac:dyDescent="0.2">
      <c r="A554" s="18">
        <f t="shared" si="10"/>
        <v>10</v>
      </c>
      <c r="B554" s="34" t="s">
        <v>917</v>
      </c>
      <c r="C554" s="35" t="s">
        <v>934</v>
      </c>
      <c r="D554" s="35" t="s">
        <v>935</v>
      </c>
      <c r="E554" s="36"/>
      <c r="F554" s="36">
        <v>12479.1</v>
      </c>
    </row>
    <row r="555" spans="1:6" ht="21" customHeight="1" outlineLevel="2" x14ac:dyDescent="0.2">
      <c r="A555" s="18">
        <f t="shared" si="10"/>
        <v>11</v>
      </c>
      <c r="B555" s="34" t="s">
        <v>917</v>
      </c>
      <c r="C555" s="35" t="s">
        <v>934</v>
      </c>
      <c r="D555" s="35" t="s">
        <v>936</v>
      </c>
      <c r="E555" s="36"/>
      <c r="F555" s="36">
        <v>12816</v>
      </c>
    </row>
    <row r="556" spans="1:6" ht="21" customHeight="1" outlineLevel="2" x14ac:dyDescent="0.2">
      <c r="A556" s="18">
        <f t="shared" si="10"/>
        <v>12</v>
      </c>
      <c r="B556" s="34" t="s">
        <v>917</v>
      </c>
      <c r="C556" s="35" t="s">
        <v>920</v>
      </c>
      <c r="D556" s="35" t="s">
        <v>937</v>
      </c>
      <c r="E556" s="36"/>
      <c r="F556" s="36">
        <v>37216.800000000003</v>
      </c>
    </row>
    <row r="557" spans="1:6" ht="21" customHeight="1" outlineLevel="2" x14ac:dyDescent="0.2">
      <c r="A557" s="18">
        <f t="shared" si="10"/>
        <v>13</v>
      </c>
      <c r="B557" s="34" t="s">
        <v>917</v>
      </c>
      <c r="C557" s="35" t="s">
        <v>920</v>
      </c>
      <c r="D557" s="35" t="s">
        <v>260</v>
      </c>
      <c r="E557" s="36">
        <v>234070.8</v>
      </c>
      <c r="F557" s="36"/>
    </row>
    <row r="558" spans="1:6" ht="21" customHeight="1" outlineLevel="2" x14ac:dyDescent="0.2">
      <c r="A558" s="18">
        <f t="shared" si="10"/>
        <v>14</v>
      </c>
      <c r="B558" s="34" t="s">
        <v>917</v>
      </c>
      <c r="C558" s="35" t="s">
        <v>920</v>
      </c>
      <c r="D558" s="35" t="s">
        <v>938</v>
      </c>
      <c r="E558" s="36">
        <v>72240</v>
      </c>
      <c r="F558" s="36"/>
    </row>
    <row r="559" spans="1:6" ht="21" customHeight="1" outlineLevel="2" x14ac:dyDescent="0.2">
      <c r="A559" s="18">
        <f t="shared" si="10"/>
        <v>15</v>
      </c>
      <c r="B559" s="34" t="s">
        <v>917</v>
      </c>
      <c r="C559" s="35" t="s">
        <v>920</v>
      </c>
      <c r="D559" s="35" t="s">
        <v>939</v>
      </c>
      <c r="E559" s="36">
        <v>72240</v>
      </c>
      <c r="F559" s="36">
        <v>3410</v>
      </c>
    </row>
    <row r="560" spans="1:6" ht="21" customHeight="1" outlineLevel="2" x14ac:dyDescent="0.2">
      <c r="A560" s="18">
        <f t="shared" si="10"/>
        <v>16</v>
      </c>
      <c r="B560" s="34" t="s">
        <v>917</v>
      </c>
      <c r="C560" s="35" t="s">
        <v>920</v>
      </c>
      <c r="D560" s="35" t="s">
        <v>940</v>
      </c>
      <c r="E560" s="36">
        <v>154020</v>
      </c>
      <c r="F560" s="36">
        <v>36588.78</v>
      </c>
    </row>
    <row r="561" spans="1:6" ht="21" customHeight="1" outlineLevel="2" x14ac:dyDescent="0.2">
      <c r="A561" s="18">
        <f t="shared" si="10"/>
        <v>17</v>
      </c>
      <c r="B561" s="34" t="s">
        <v>917</v>
      </c>
      <c r="C561" s="35" t="s">
        <v>920</v>
      </c>
      <c r="D561" s="35" t="s">
        <v>941</v>
      </c>
      <c r="E561" s="36">
        <v>157140</v>
      </c>
      <c r="F561" s="36">
        <v>26230.92</v>
      </c>
    </row>
    <row r="562" spans="1:6" ht="21" customHeight="1" outlineLevel="2" x14ac:dyDescent="0.2">
      <c r="A562" s="18">
        <f t="shared" si="10"/>
        <v>18</v>
      </c>
      <c r="B562" s="34" t="s">
        <v>917</v>
      </c>
      <c r="C562" s="35" t="s">
        <v>920</v>
      </c>
      <c r="D562" s="35" t="s">
        <v>942</v>
      </c>
      <c r="E562" s="36">
        <v>73350</v>
      </c>
      <c r="F562" s="36"/>
    </row>
    <row r="563" spans="1:6" ht="21" customHeight="1" outlineLevel="2" x14ac:dyDescent="0.2">
      <c r="A563" s="18">
        <f t="shared" si="10"/>
        <v>19</v>
      </c>
      <c r="B563" s="34" t="s">
        <v>917</v>
      </c>
      <c r="C563" s="35" t="s">
        <v>922</v>
      </c>
      <c r="D563" s="35" t="s">
        <v>943</v>
      </c>
      <c r="E563" s="36">
        <v>77010</v>
      </c>
      <c r="F563" s="36"/>
    </row>
    <row r="564" spans="1:6" ht="21" customHeight="1" outlineLevel="2" x14ac:dyDescent="0.2">
      <c r="A564" s="18">
        <f t="shared" si="10"/>
        <v>20</v>
      </c>
      <c r="B564" s="34" t="s">
        <v>917</v>
      </c>
      <c r="C564" s="35" t="s">
        <v>922</v>
      </c>
      <c r="D564" s="35" t="s">
        <v>944</v>
      </c>
      <c r="E564" s="36"/>
      <c r="F564" s="36">
        <v>12503.22</v>
      </c>
    </row>
    <row r="565" spans="1:6" ht="21" customHeight="1" outlineLevel="2" x14ac:dyDescent="0.2">
      <c r="A565" s="18">
        <f t="shared" si="10"/>
        <v>21</v>
      </c>
      <c r="B565" s="34" t="s">
        <v>917</v>
      </c>
      <c r="C565" s="35" t="s">
        <v>922</v>
      </c>
      <c r="D565" s="35" t="s">
        <v>945</v>
      </c>
      <c r="E565" s="36">
        <v>136950</v>
      </c>
      <c r="F565" s="36"/>
    </row>
    <row r="566" spans="1:6" ht="21" customHeight="1" outlineLevel="2" x14ac:dyDescent="0.2">
      <c r="A566" s="18">
        <f t="shared" si="10"/>
        <v>22</v>
      </c>
      <c r="B566" s="34" t="s">
        <v>917</v>
      </c>
      <c r="C566" s="35" t="s">
        <v>922</v>
      </c>
      <c r="D566" s="35" t="s">
        <v>946</v>
      </c>
      <c r="E566" s="36">
        <v>63000</v>
      </c>
      <c r="F566" s="36">
        <v>22524.21</v>
      </c>
    </row>
    <row r="567" spans="1:6" ht="21" customHeight="1" outlineLevel="2" x14ac:dyDescent="0.2">
      <c r="A567" s="18">
        <f t="shared" si="10"/>
        <v>23</v>
      </c>
      <c r="B567" s="34" t="s">
        <v>917</v>
      </c>
      <c r="C567" s="35" t="s">
        <v>922</v>
      </c>
      <c r="D567" s="35" t="s">
        <v>947</v>
      </c>
      <c r="E567" s="36"/>
      <c r="F567" s="36">
        <v>50440.68</v>
      </c>
    </row>
    <row r="568" spans="1:6" ht="21" customHeight="1" outlineLevel="2" x14ac:dyDescent="0.2">
      <c r="A568" s="18">
        <f t="shared" si="10"/>
        <v>24</v>
      </c>
      <c r="B568" s="34" t="s">
        <v>917</v>
      </c>
      <c r="C568" s="35" t="s">
        <v>922</v>
      </c>
      <c r="D568" s="35" t="s">
        <v>948</v>
      </c>
      <c r="E568" s="36">
        <v>66690</v>
      </c>
      <c r="F568" s="36"/>
    </row>
    <row r="569" spans="1:6" ht="21" customHeight="1" outlineLevel="2" x14ac:dyDescent="0.2">
      <c r="A569" s="18">
        <f t="shared" si="10"/>
        <v>25</v>
      </c>
      <c r="B569" s="34" t="s">
        <v>917</v>
      </c>
      <c r="C569" s="35" t="s">
        <v>922</v>
      </c>
      <c r="D569" s="35" t="s">
        <v>949</v>
      </c>
      <c r="E569" s="36">
        <v>381600</v>
      </c>
      <c r="F569" s="36">
        <v>169141.11</v>
      </c>
    </row>
    <row r="570" spans="1:6" ht="21" customHeight="1" outlineLevel="2" x14ac:dyDescent="0.2">
      <c r="A570" s="18">
        <f t="shared" si="10"/>
        <v>26</v>
      </c>
      <c r="B570" s="34" t="s">
        <v>917</v>
      </c>
      <c r="C570" s="35" t="s">
        <v>925</v>
      </c>
      <c r="D570" s="35" t="s">
        <v>950</v>
      </c>
      <c r="E570" s="36">
        <v>78570</v>
      </c>
      <c r="F570" s="36">
        <v>2357.1</v>
      </c>
    </row>
    <row r="571" spans="1:6" ht="21" customHeight="1" outlineLevel="2" x14ac:dyDescent="0.2">
      <c r="A571" s="18">
        <f t="shared" si="10"/>
        <v>27</v>
      </c>
      <c r="B571" s="34" t="s">
        <v>917</v>
      </c>
      <c r="C571" s="35" t="s">
        <v>925</v>
      </c>
      <c r="D571" s="35" t="s">
        <v>951</v>
      </c>
      <c r="E571" s="36">
        <v>72240</v>
      </c>
      <c r="F571" s="36">
        <v>7390</v>
      </c>
    </row>
    <row r="572" spans="1:6" ht="21" customHeight="1" outlineLevel="2" x14ac:dyDescent="0.2">
      <c r="A572" s="18">
        <f t="shared" si="10"/>
        <v>28</v>
      </c>
      <c r="B572" s="34" t="s">
        <v>917</v>
      </c>
      <c r="C572" s="35" t="s">
        <v>925</v>
      </c>
      <c r="D572" s="35" t="s">
        <v>952</v>
      </c>
      <c r="E572" s="36">
        <v>149100</v>
      </c>
      <c r="F572" s="36"/>
    </row>
    <row r="573" spans="1:6" ht="21" customHeight="1" outlineLevel="2" x14ac:dyDescent="0.2">
      <c r="A573" s="18">
        <f t="shared" si="10"/>
        <v>29</v>
      </c>
      <c r="B573" s="34" t="s">
        <v>917</v>
      </c>
      <c r="C573" s="35" t="s">
        <v>953</v>
      </c>
      <c r="D573" s="35" t="s">
        <v>954</v>
      </c>
      <c r="E573" s="36">
        <v>80100</v>
      </c>
      <c r="F573" s="36">
        <v>21417.51</v>
      </c>
    </row>
    <row r="574" spans="1:6" ht="21" customHeight="1" outlineLevel="2" x14ac:dyDescent="0.2">
      <c r="A574" s="18">
        <f t="shared" si="10"/>
        <v>30</v>
      </c>
      <c r="B574" s="34" t="s">
        <v>917</v>
      </c>
      <c r="C574" s="35" t="s">
        <v>953</v>
      </c>
      <c r="D574" s="35" t="s">
        <v>809</v>
      </c>
      <c r="E574" s="36"/>
      <c r="F574" s="36">
        <v>21371</v>
      </c>
    </row>
    <row r="575" spans="1:6" ht="21" customHeight="1" outlineLevel="2" x14ac:dyDescent="0.2">
      <c r="A575" s="18">
        <f t="shared" si="10"/>
        <v>31</v>
      </c>
      <c r="B575" s="34" t="s">
        <v>917</v>
      </c>
      <c r="C575" s="35" t="s">
        <v>953</v>
      </c>
      <c r="D575" s="35" t="s">
        <v>955</v>
      </c>
      <c r="E575" s="36">
        <v>77010</v>
      </c>
      <c r="F575" s="36">
        <v>16117.83</v>
      </c>
    </row>
    <row r="576" spans="1:6" s="41" customFormat="1" ht="21" customHeight="1" outlineLevel="1" thickBot="1" x14ac:dyDescent="0.25">
      <c r="A576" s="37"/>
      <c r="B576" s="38" t="s">
        <v>956</v>
      </c>
      <c r="C576" s="39"/>
      <c r="D576" s="39"/>
      <c r="E576" s="40">
        <f>SUBTOTAL(9,E545:E575)</f>
        <v>2699532.6</v>
      </c>
      <c r="F576" s="40">
        <f>SUBTOTAL(9,F545:F575)</f>
        <v>815167.35</v>
      </c>
    </row>
    <row r="577" spans="1:6" ht="21" customHeight="1" outlineLevel="2" thickTop="1" x14ac:dyDescent="0.2">
      <c r="A577" s="42">
        <v>1</v>
      </c>
      <c r="B577" s="43" t="s">
        <v>957</v>
      </c>
      <c r="C577" s="44" t="s">
        <v>958</v>
      </c>
      <c r="D577" s="44" t="s">
        <v>959</v>
      </c>
      <c r="E577" s="45"/>
      <c r="F577" s="45">
        <v>14226</v>
      </c>
    </row>
    <row r="578" spans="1:6" ht="21" customHeight="1" outlineLevel="2" x14ac:dyDescent="0.2">
      <c r="A578" s="18">
        <f t="shared" si="10"/>
        <v>2</v>
      </c>
      <c r="B578" s="34" t="s">
        <v>957</v>
      </c>
      <c r="C578" s="35" t="s">
        <v>960</v>
      </c>
      <c r="D578" s="35" t="s">
        <v>961</v>
      </c>
      <c r="E578" s="36"/>
      <c r="F578" s="36">
        <v>34176</v>
      </c>
    </row>
    <row r="579" spans="1:6" ht="21" customHeight="1" outlineLevel="2" x14ac:dyDescent="0.2">
      <c r="A579" s="18">
        <f t="shared" si="10"/>
        <v>3</v>
      </c>
      <c r="B579" s="34" t="s">
        <v>957</v>
      </c>
      <c r="C579" s="35" t="s">
        <v>960</v>
      </c>
      <c r="D579" s="35" t="s">
        <v>962</v>
      </c>
      <c r="E579" s="36"/>
      <c r="F579" s="36">
        <v>26899.38</v>
      </c>
    </row>
    <row r="580" spans="1:6" ht="21" customHeight="1" outlineLevel="2" x14ac:dyDescent="0.2">
      <c r="A580" s="18">
        <f t="shared" si="10"/>
        <v>4</v>
      </c>
      <c r="B580" s="34" t="s">
        <v>957</v>
      </c>
      <c r="C580" s="35" t="s">
        <v>960</v>
      </c>
      <c r="D580" s="35" t="s">
        <v>963</v>
      </c>
      <c r="E580" s="36"/>
      <c r="F580" s="36">
        <v>33297.660000000003</v>
      </c>
    </row>
    <row r="581" spans="1:6" ht="21" customHeight="1" outlineLevel="2" x14ac:dyDescent="0.2">
      <c r="A581" s="18">
        <f t="shared" si="10"/>
        <v>5</v>
      </c>
      <c r="B581" s="34" t="s">
        <v>957</v>
      </c>
      <c r="C581" s="35" t="s">
        <v>964</v>
      </c>
      <c r="D581" s="35" t="s">
        <v>965</v>
      </c>
      <c r="E581" s="36"/>
      <c r="F581" s="36">
        <v>25405.53</v>
      </c>
    </row>
    <row r="582" spans="1:6" ht="21" customHeight="1" outlineLevel="2" x14ac:dyDescent="0.2">
      <c r="A582" s="18">
        <f t="shared" si="10"/>
        <v>6</v>
      </c>
      <c r="B582" s="34" t="s">
        <v>957</v>
      </c>
      <c r="C582" s="35" t="s">
        <v>966</v>
      </c>
      <c r="D582" s="35" t="s">
        <v>967</v>
      </c>
      <c r="E582" s="36"/>
      <c r="F582" s="36">
        <v>22685.46</v>
      </c>
    </row>
    <row r="583" spans="1:6" ht="21" customHeight="1" outlineLevel="2" x14ac:dyDescent="0.2">
      <c r="A583" s="18">
        <f t="shared" si="10"/>
        <v>7</v>
      </c>
      <c r="B583" s="34" t="s">
        <v>957</v>
      </c>
      <c r="C583" s="35" t="s">
        <v>966</v>
      </c>
      <c r="D583" s="35" t="s">
        <v>968</v>
      </c>
      <c r="E583" s="36">
        <v>87330</v>
      </c>
      <c r="F583" s="36">
        <v>2619.9</v>
      </c>
    </row>
    <row r="584" spans="1:6" ht="21" customHeight="1" outlineLevel="2" x14ac:dyDescent="0.2">
      <c r="A584" s="18">
        <f t="shared" si="10"/>
        <v>8</v>
      </c>
      <c r="B584" s="34" t="s">
        <v>957</v>
      </c>
      <c r="C584" s="35" t="s">
        <v>966</v>
      </c>
      <c r="D584" s="35" t="s">
        <v>969</v>
      </c>
      <c r="E584" s="36"/>
      <c r="F584" s="36">
        <v>20659.650000000001</v>
      </c>
    </row>
    <row r="585" spans="1:6" ht="21" customHeight="1" outlineLevel="2" x14ac:dyDescent="0.2">
      <c r="A585" s="18">
        <f t="shared" si="10"/>
        <v>9</v>
      </c>
      <c r="B585" s="34" t="s">
        <v>957</v>
      </c>
      <c r="C585" s="35" t="s">
        <v>960</v>
      </c>
      <c r="D585" s="35" t="s">
        <v>970</v>
      </c>
      <c r="E585" s="36"/>
      <c r="F585" s="36">
        <v>19482</v>
      </c>
    </row>
    <row r="586" spans="1:6" ht="21" customHeight="1" outlineLevel="2" x14ac:dyDescent="0.2">
      <c r="A586" s="18">
        <f t="shared" si="10"/>
        <v>10</v>
      </c>
      <c r="B586" s="34" t="s">
        <v>957</v>
      </c>
      <c r="C586" s="35" t="s">
        <v>971</v>
      </c>
      <c r="D586" s="35" t="s">
        <v>972</v>
      </c>
      <c r="E586" s="36">
        <v>71130</v>
      </c>
      <c r="F586" s="36"/>
    </row>
    <row r="587" spans="1:6" ht="21" customHeight="1" outlineLevel="2" x14ac:dyDescent="0.2">
      <c r="A587" s="18">
        <f t="shared" si="10"/>
        <v>11</v>
      </c>
      <c r="B587" s="34" t="s">
        <v>957</v>
      </c>
      <c r="C587" s="35" t="s">
        <v>971</v>
      </c>
      <c r="D587" s="35" t="s">
        <v>973</v>
      </c>
      <c r="E587" s="36"/>
      <c r="F587" s="36">
        <v>15486</v>
      </c>
    </row>
    <row r="588" spans="1:6" ht="21" customHeight="1" outlineLevel="2" x14ac:dyDescent="0.2">
      <c r="A588" s="18">
        <f t="shared" si="10"/>
        <v>12</v>
      </c>
      <c r="B588" s="34" t="s">
        <v>957</v>
      </c>
      <c r="C588" s="35" t="s">
        <v>971</v>
      </c>
      <c r="D588" s="35" t="s">
        <v>974</v>
      </c>
      <c r="E588" s="36"/>
      <c r="F588" s="36">
        <v>47067</v>
      </c>
    </row>
    <row r="589" spans="1:6" ht="21" customHeight="1" outlineLevel="2" x14ac:dyDescent="0.2">
      <c r="A589" s="18">
        <f t="shared" si="10"/>
        <v>13</v>
      </c>
      <c r="B589" s="34" t="s">
        <v>957</v>
      </c>
      <c r="C589" s="35" t="s">
        <v>971</v>
      </c>
      <c r="D589" s="35" t="s">
        <v>975</v>
      </c>
      <c r="E589" s="36"/>
      <c r="F589" s="36">
        <v>41679.06</v>
      </c>
    </row>
    <row r="590" spans="1:6" ht="21" customHeight="1" outlineLevel="2" x14ac:dyDescent="0.2">
      <c r="A590" s="18">
        <f t="shared" si="10"/>
        <v>14</v>
      </c>
      <c r="B590" s="34" t="s">
        <v>957</v>
      </c>
      <c r="C590" s="35" t="s">
        <v>971</v>
      </c>
      <c r="D590" s="35" t="s">
        <v>976</v>
      </c>
      <c r="E590" s="36">
        <v>75540</v>
      </c>
      <c r="F590" s="36">
        <v>35032.949999999997</v>
      </c>
    </row>
    <row r="591" spans="1:6" ht="21" customHeight="1" outlineLevel="2" x14ac:dyDescent="0.2">
      <c r="A591" s="18">
        <f t="shared" si="10"/>
        <v>15</v>
      </c>
      <c r="B591" s="34" t="s">
        <v>957</v>
      </c>
      <c r="C591" s="35" t="s">
        <v>977</v>
      </c>
      <c r="D591" s="35" t="s">
        <v>978</v>
      </c>
      <c r="E591" s="36"/>
      <c r="F591" s="36">
        <v>31313.759999999998</v>
      </c>
    </row>
    <row r="592" spans="1:6" ht="21" customHeight="1" outlineLevel="2" x14ac:dyDescent="0.2">
      <c r="A592" s="18">
        <f t="shared" si="10"/>
        <v>16</v>
      </c>
      <c r="B592" s="34" t="s">
        <v>957</v>
      </c>
      <c r="C592" s="35" t="s">
        <v>977</v>
      </c>
      <c r="D592" s="35" t="s">
        <v>979</v>
      </c>
      <c r="E592" s="36"/>
      <c r="F592" s="36">
        <v>24952.86</v>
      </c>
    </row>
    <row r="593" spans="1:6" ht="21" customHeight="1" outlineLevel="2" x14ac:dyDescent="0.2">
      <c r="A593" s="18">
        <f t="shared" si="10"/>
        <v>17</v>
      </c>
      <c r="B593" s="34" t="s">
        <v>957</v>
      </c>
      <c r="C593" s="35" t="s">
        <v>980</v>
      </c>
      <c r="D593" s="35" t="s">
        <v>981</v>
      </c>
      <c r="E593" s="36"/>
      <c r="F593" s="36">
        <v>33133.65</v>
      </c>
    </row>
    <row r="594" spans="1:6" ht="21" customHeight="1" outlineLevel="2" x14ac:dyDescent="0.2">
      <c r="A594" s="18">
        <f t="shared" si="10"/>
        <v>18</v>
      </c>
      <c r="B594" s="34" t="s">
        <v>957</v>
      </c>
      <c r="C594" s="35" t="s">
        <v>980</v>
      </c>
      <c r="D594" s="35" t="s">
        <v>982</v>
      </c>
      <c r="E594" s="36">
        <v>76440</v>
      </c>
      <c r="F594" s="36">
        <v>15000</v>
      </c>
    </row>
    <row r="595" spans="1:6" ht="21" customHeight="1" outlineLevel="2" x14ac:dyDescent="0.2">
      <c r="A595" s="18">
        <f t="shared" si="10"/>
        <v>19</v>
      </c>
      <c r="B595" s="34" t="s">
        <v>957</v>
      </c>
      <c r="C595" s="35" t="s">
        <v>980</v>
      </c>
      <c r="D595" s="35" t="s">
        <v>983</v>
      </c>
      <c r="E595" s="36">
        <v>112830</v>
      </c>
      <c r="F595" s="36">
        <v>118741.02</v>
      </c>
    </row>
    <row r="596" spans="1:6" ht="21" customHeight="1" outlineLevel="2" x14ac:dyDescent="0.2">
      <c r="A596" s="18">
        <f t="shared" si="10"/>
        <v>20</v>
      </c>
      <c r="B596" s="34" t="s">
        <v>957</v>
      </c>
      <c r="C596" s="35" t="s">
        <v>980</v>
      </c>
      <c r="D596" s="35" t="s">
        <v>984</v>
      </c>
      <c r="E596" s="36">
        <v>111630</v>
      </c>
      <c r="F596" s="36">
        <v>32781.5</v>
      </c>
    </row>
    <row r="597" spans="1:6" s="41" customFormat="1" ht="21" customHeight="1" outlineLevel="1" thickBot="1" x14ac:dyDescent="0.25">
      <c r="A597" s="37"/>
      <c r="B597" s="38" t="s">
        <v>985</v>
      </c>
      <c r="C597" s="39"/>
      <c r="D597" s="39"/>
      <c r="E597" s="40">
        <f>SUBTOTAL(9,E577:E596)</f>
        <v>534900</v>
      </c>
      <c r="F597" s="40">
        <f>SUBTOTAL(9,F577:F596)</f>
        <v>594639.38</v>
      </c>
    </row>
    <row r="598" spans="1:6" ht="21" customHeight="1" outlineLevel="2" thickTop="1" x14ac:dyDescent="0.2">
      <c r="A598" s="42">
        <v>1</v>
      </c>
      <c r="B598" s="43" t="s">
        <v>986</v>
      </c>
      <c r="C598" s="44" t="s">
        <v>987</v>
      </c>
      <c r="D598" s="44" t="s">
        <v>988</v>
      </c>
      <c r="E598" s="45">
        <v>89040</v>
      </c>
      <c r="F598" s="45">
        <v>102567.78</v>
      </c>
    </row>
    <row r="599" spans="1:6" ht="21" customHeight="1" outlineLevel="2" x14ac:dyDescent="0.2">
      <c r="A599" s="18">
        <f t="shared" si="10"/>
        <v>2</v>
      </c>
      <c r="B599" s="34" t="s">
        <v>986</v>
      </c>
      <c r="C599" s="35" t="s">
        <v>989</v>
      </c>
      <c r="D599" s="35" t="s">
        <v>990</v>
      </c>
      <c r="E599" s="36"/>
      <c r="F599" s="36">
        <v>15031.32</v>
      </c>
    </row>
    <row r="600" spans="1:6" ht="21" customHeight="1" outlineLevel="2" x14ac:dyDescent="0.2">
      <c r="A600" s="18">
        <f t="shared" si="10"/>
        <v>3</v>
      </c>
      <c r="B600" s="34" t="s">
        <v>986</v>
      </c>
      <c r="C600" s="35" t="s">
        <v>991</v>
      </c>
      <c r="D600" s="35" t="s">
        <v>992</v>
      </c>
      <c r="E600" s="36"/>
      <c r="F600" s="36">
        <v>40335</v>
      </c>
    </row>
    <row r="601" spans="1:6" ht="21" customHeight="1" outlineLevel="2" x14ac:dyDescent="0.2">
      <c r="A601" s="18">
        <f t="shared" si="10"/>
        <v>4</v>
      </c>
      <c r="B601" s="34" t="s">
        <v>986</v>
      </c>
      <c r="C601" s="35" t="s">
        <v>993</v>
      </c>
      <c r="D601" s="35" t="s">
        <v>994</v>
      </c>
      <c r="E601" s="36"/>
      <c r="F601" s="36">
        <v>28153.439999999999</v>
      </c>
    </row>
    <row r="602" spans="1:6" ht="21" customHeight="1" outlineLevel="2" x14ac:dyDescent="0.2">
      <c r="A602" s="18">
        <f t="shared" si="10"/>
        <v>5</v>
      </c>
      <c r="B602" s="34" t="s">
        <v>986</v>
      </c>
      <c r="C602" s="35" t="s">
        <v>995</v>
      </c>
      <c r="D602" s="35" t="s">
        <v>996</v>
      </c>
      <c r="E602" s="36"/>
      <c r="F602" s="36">
        <v>25860.45</v>
      </c>
    </row>
    <row r="603" spans="1:6" ht="21" customHeight="1" outlineLevel="2" x14ac:dyDescent="0.2">
      <c r="A603" s="18">
        <f t="shared" si="10"/>
        <v>6</v>
      </c>
      <c r="B603" s="34" t="s">
        <v>986</v>
      </c>
      <c r="C603" s="35" t="s">
        <v>987</v>
      </c>
      <c r="D603" s="35" t="s">
        <v>997</v>
      </c>
      <c r="E603" s="36"/>
      <c r="F603" s="36">
        <v>27623.43</v>
      </c>
    </row>
    <row r="604" spans="1:6" ht="21" customHeight="1" outlineLevel="2" x14ac:dyDescent="0.2">
      <c r="A604" s="18">
        <f t="shared" si="10"/>
        <v>7</v>
      </c>
      <c r="B604" s="34" t="s">
        <v>986</v>
      </c>
      <c r="C604" s="35" t="s">
        <v>998</v>
      </c>
      <c r="D604" s="35" t="s">
        <v>999</v>
      </c>
      <c r="E604" s="36"/>
      <c r="F604" s="36">
        <v>170444.1</v>
      </c>
    </row>
    <row r="605" spans="1:6" ht="21" customHeight="1" outlineLevel="2" x14ac:dyDescent="0.2">
      <c r="A605" s="18">
        <f t="shared" si="10"/>
        <v>8</v>
      </c>
      <c r="B605" s="34" t="s">
        <v>986</v>
      </c>
      <c r="C605" s="35" t="s">
        <v>998</v>
      </c>
      <c r="D605" s="35" t="s">
        <v>1000</v>
      </c>
      <c r="E605" s="36"/>
      <c r="F605" s="36">
        <v>34920.39</v>
      </c>
    </row>
    <row r="606" spans="1:6" ht="21" customHeight="1" outlineLevel="2" x14ac:dyDescent="0.2">
      <c r="A606" s="18">
        <f t="shared" si="10"/>
        <v>9</v>
      </c>
      <c r="B606" s="34" t="s">
        <v>986</v>
      </c>
      <c r="C606" s="35" t="s">
        <v>998</v>
      </c>
      <c r="D606" s="35" t="s">
        <v>1001</v>
      </c>
      <c r="E606" s="36"/>
      <c r="F606" s="36">
        <v>105106.86</v>
      </c>
    </row>
    <row r="607" spans="1:6" ht="21" customHeight="1" outlineLevel="2" x14ac:dyDescent="0.2">
      <c r="A607" s="18">
        <f t="shared" si="10"/>
        <v>10</v>
      </c>
      <c r="B607" s="34" t="s">
        <v>986</v>
      </c>
      <c r="C607" s="35" t="s">
        <v>998</v>
      </c>
      <c r="D607" s="35" t="s">
        <v>1002</v>
      </c>
      <c r="E607" s="36"/>
      <c r="F607" s="36">
        <v>39220.769999999997</v>
      </c>
    </row>
    <row r="608" spans="1:6" ht="21" customHeight="1" outlineLevel="2" x14ac:dyDescent="0.2">
      <c r="A608" s="18">
        <f t="shared" si="10"/>
        <v>11</v>
      </c>
      <c r="B608" s="34" t="s">
        <v>986</v>
      </c>
      <c r="C608" s="35" t="s">
        <v>998</v>
      </c>
      <c r="D608" s="35" t="s">
        <v>1003</v>
      </c>
      <c r="E608" s="36"/>
      <c r="F608" s="36">
        <v>30384.959999999999</v>
      </c>
    </row>
    <row r="609" spans="1:6" ht="21" customHeight="1" outlineLevel="2" x14ac:dyDescent="0.2">
      <c r="A609" s="18">
        <f t="shared" si="10"/>
        <v>12</v>
      </c>
      <c r="B609" s="34" t="s">
        <v>986</v>
      </c>
      <c r="C609" s="35" t="s">
        <v>1004</v>
      </c>
      <c r="D609" s="35" t="s">
        <v>1005</v>
      </c>
      <c r="E609" s="36">
        <v>72240</v>
      </c>
      <c r="F609" s="36">
        <v>2167.1999999999998</v>
      </c>
    </row>
    <row r="610" spans="1:6" ht="21" customHeight="1" outlineLevel="2" x14ac:dyDescent="0.2">
      <c r="A610" s="18">
        <f t="shared" si="10"/>
        <v>13</v>
      </c>
      <c r="B610" s="34" t="s">
        <v>986</v>
      </c>
      <c r="C610" s="35" t="s">
        <v>1004</v>
      </c>
      <c r="D610" s="35" t="s">
        <v>1006</v>
      </c>
      <c r="E610" s="36"/>
      <c r="F610" s="36">
        <v>12149.79</v>
      </c>
    </row>
    <row r="611" spans="1:6" ht="21" customHeight="1" outlineLevel="2" x14ac:dyDescent="0.2">
      <c r="A611" s="18">
        <f t="shared" si="10"/>
        <v>14</v>
      </c>
      <c r="B611" s="34" t="s">
        <v>986</v>
      </c>
      <c r="C611" s="35" t="s">
        <v>989</v>
      </c>
      <c r="D611" s="35" t="s">
        <v>1007</v>
      </c>
      <c r="E611" s="36">
        <v>72240</v>
      </c>
      <c r="F611" s="36">
        <v>2167.1999999999998</v>
      </c>
    </row>
    <row r="612" spans="1:6" ht="21" customHeight="1" outlineLevel="2" x14ac:dyDescent="0.2">
      <c r="A612" s="18">
        <f t="shared" si="10"/>
        <v>15</v>
      </c>
      <c r="B612" s="34" t="s">
        <v>986</v>
      </c>
      <c r="C612" s="35" t="s">
        <v>991</v>
      </c>
      <c r="D612" s="35" t="s">
        <v>1008</v>
      </c>
      <c r="E612" s="36">
        <v>212190</v>
      </c>
      <c r="F612" s="36">
        <v>49309.5</v>
      </c>
    </row>
    <row r="613" spans="1:6" ht="21" customHeight="1" outlineLevel="2" x14ac:dyDescent="0.2">
      <c r="A613" s="18">
        <f t="shared" si="10"/>
        <v>16</v>
      </c>
      <c r="B613" s="34" t="s">
        <v>986</v>
      </c>
      <c r="C613" s="35" t="s">
        <v>991</v>
      </c>
      <c r="D613" s="35" t="s">
        <v>1009</v>
      </c>
      <c r="E613" s="36"/>
      <c r="F613" s="36">
        <v>30709.89</v>
      </c>
    </row>
    <row r="614" spans="1:6" ht="21" customHeight="1" outlineLevel="2" x14ac:dyDescent="0.2">
      <c r="A614" s="18">
        <f t="shared" si="10"/>
        <v>17</v>
      </c>
      <c r="B614" s="34" t="s">
        <v>986</v>
      </c>
      <c r="C614" s="35" t="s">
        <v>993</v>
      </c>
      <c r="D614" s="35" t="s">
        <v>1010</v>
      </c>
      <c r="E614" s="36"/>
      <c r="F614" s="36">
        <v>62605.65</v>
      </c>
    </row>
    <row r="615" spans="1:6" ht="21" customHeight="1" outlineLevel="2" x14ac:dyDescent="0.2">
      <c r="A615" s="18">
        <f t="shared" ref="A615:A678" si="11">+A614+1</f>
        <v>18</v>
      </c>
      <c r="B615" s="34" t="s">
        <v>986</v>
      </c>
      <c r="C615" s="35" t="s">
        <v>993</v>
      </c>
      <c r="D615" s="35" t="s">
        <v>1011</v>
      </c>
      <c r="E615" s="36"/>
      <c r="F615" s="36">
        <v>29973.21</v>
      </c>
    </row>
    <row r="616" spans="1:6" ht="21" customHeight="1" outlineLevel="2" x14ac:dyDescent="0.2">
      <c r="A616" s="18">
        <f t="shared" si="11"/>
        <v>19</v>
      </c>
      <c r="B616" s="34" t="s">
        <v>986</v>
      </c>
      <c r="C616" s="35" t="s">
        <v>993</v>
      </c>
      <c r="D616" s="35" t="s">
        <v>1012</v>
      </c>
      <c r="E616" s="36"/>
      <c r="F616" s="36">
        <v>48712.23</v>
      </c>
    </row>
    <row r="617" spans="1:6" s="41" customFormat="1" ht="21" customHeight="1" outlineLevel="1" thickBot="1" x14ac:dyDescent="0.25">
      <c r="A617" s="37"/>
      <c r="B617" s="38" t="s">
        <v>1013</v>
      </c>
      <c r="C617" s="39"/>
      <c r="D617" s="39"/>
      <c r="E617" s="40">
        <f>SUBTOTAL(9,E598:E616)</f>
        <v>445710</v>
      </c>
      <c r="F617" s="40">
        <f>SUBTOTAL(9,F598:F616)</f>
        <v>857443.16999999993</v>
      </c>
    </row>
    <row r="618" spans="1:6" ht="21" customHeight="1" outlineLevel="2" thickTop="1" x14ac:dyDescent="0.2">
      <c r="A618" s="42">
        <v>1</v>
      </c>
      <c r="B618" s="43" t="s">
        <v>1014</v>
      </c>
      <c r="C618" s="44" t="s">
        <v>1015</v>
      </c>
      <c r="D618" s="44" t="s">
        <v>1016</v>
      </c>
      <c r="E618" s="45"/>
      <c r="F618" s="45">
        <v>49517.91</v>
      </c>
    </row>
    <row r="619" spans="1:6" ht="21" customHeight="1" outlineLevel="2" x14ac:dyDescent="0.2">
      <c r="A619" s="18">
        <f t="shared" si="11"/>
        <v>2</v>
      </c>
      <c r="B619" s="34" t="s">
        <v>1014</v>
      </c>
      <c r="C619" s="35" t="s">
        <v>1015</v>
      </c>
      <c r="D619" s="35" t="s">
        <v>1017</v>
      </c>
      <c r="E619" s="36">
        <v>61080</v>
      </c>
      <c r="F619" s="36">
        <v>13398.48</v>
      </c>
    </row>
    <row r="620" spans="1:6" ht="21" customHeight="1" outlineLevel="2" x14ac:dyDescent="0.2">
      <c r="A620" s="18">
        <f t="shared" si="11"/>
        <v>3</v>
      </c>
      <c r="B620" s="34" t="s">
        <v>1014</v>
      </c>
      <c r="C620" s="35" t="s">
        <v>1018</v>
      </c>
      <c r="D620" s="35" t="s">
        <v>1019</v>
      </c>
      <c r="E620" s="36"/>
      <c r="F620" s="36">
        <v>25604.16</v>
      </c>
    </row>
    <row r="621" spans="1:6" ht="21" customHeight="1" outlineLevel="2" x14ac:dyDescent="0.2">
      <c r="A621" s="18">
        <f t="shared" si="11"/>
        <v>4</v>
      </c>
      <c r="B621" s="34" t="s">
        <v>1014</v>
      </c>
      <c r="C621" s="35" t="s">
        <v>1018</v>
      </c>
      <c r="D621" s="35" t="s">
        <v>1020</v>
      </c>
      <c r="E621" s="36"/>
      <c r="F621" s="36">
        <v>36209.94</v>
      </c>
    </row>
    <row r="622" spans="1:6" ht="21" customHeight="1" outlineLevel="2" x14ac:dyDescent="0.2">
      <c r="A622" s="18">
        <f t="shared" si="11"/>
        <v>5</v>
      </c>
      <c r="B622" s="34" t="s">
        <v>1014</v>
      </c>
      <c r="C622" s="35" t="s">
        <v>1021</v>
      </c>
      <c r="D622" s="35" t="s">
        <v>1022</v>
      </c>
      <c r="E622" s="36"/>
      <c r="F622" s="36">
        <v>23904.36</v>
      </c>
    </row>
    <row r="623" spans="1:6" ht="21" customHeight="1" outlineLevel="2" x14ac:dyDescent="0.2">
      <c r="A623" s="18">
        <f t="shared" si="11"/>
        <v>6</v>
      </c>
      <c r="B623" s="34" t="s">
        <v>1014</v>
      </c>
      <c r="C623" s="35" t="s">
        <v>1023</v>
      </c>
      <c r="D623" s="35" t="s">
        <v>1024</v>
      </c>
      <c r="E623" s="36">
        <v>141720</v>
      </c>
      <c r="F623" s="36">
        <v>21861</v>
      </c>
    </row>
    <row r="624" spans="1:6" ht="21" customHeight="1" outlineLevel="2" x14ac:dyDescent="0.2">
      <c r="A624" s="18">
        <f t="shared" si="11"/>
        <v>7</v>
      </c>
      <c r="B624" s="34" t="s">
        <v>1014</v>
      </c>
      <c r="C624" s="35" t="s">
        <v>1023</v>
      </c>
      <c r="D624" s="35" t="s">
        <v>1025</v>
      </c>
      <c r="E624" s="36"/>
      <c r="F624" s="36">
        <v>31330.560000000001</v>
      </c>
    </row>
    <row r="625" spans="1:6" ht="21" customHeight="1" outlineLevel="2" x14ac:dyDescent="0.2">
      <c r="A625" s="18">
        <f t="shared" si="11"/>
        <v>8</v>
      </c>
      <c r="B625" s="34" t="s">
        <v>1014</v>
      </c>
      <c r="C625" s="35" t="s">
        <v>1015</v>
      </c>
      <c r="D625" s="35" t="s">
        <v>1026</v>
      </c>
      <c r="E625" s="36">
        <v>75750</v>
      </c>
      <c r="F625" s="36">
        <v>2272.5</v>
      </c>
    </row>
    <row r="626" spans="1:6" ht="21" customHeight="1" outlineLevel="2" x14ac:dyDescent="0.2">
      <c r="A626" s="18">
        <f t="shared" si="11"/>
        <v>9</v>
      </c>
      <c r="B626" s="34" t="s">
        <v>1014</v>
      </c>
      <c r="C626" s="35" t="s">
        <v>1015</v>
      </c>
      <c r="D626" s="35" t="s">
        <v>1027</v>
      </c>
      <c r="E626" s="36">
        <v>68940</v>
      </c>
      <c r="F626" s="36">
        <v>2068.1999999999998</v>
      </c>
    </row>
    <row r="627" spans="1:6" ht="21" customHeight="1" outlineLevel="2" x14ac:dyDescent="0.2">
      <c r="A627" s="18">
        <f t="shared" si="11"/>
        <v>10</v>
      </c>
      <c r="B627" s="34" t="s">
        <v>1014</v>
      </c>
      <c r="C627" s="35" t="s">
        <v>1021</v>
      </c>
      <c r="D627" s="35" t="s">
        <v>1028</v>
      </c>
      <c r="E627" s="36"/>
      <c r="F627" s="36">
        <v>23904.36</v>
      </c>
    </row>
    <row r="628" spans="1:6" ht="21" customHeight="1" outlineLevel="2" x14ac:dyDescent="0.2">
      <c r="A628" s="18">
        <f t="shared" si="11"/>
        <v>11</v>
      </c>
      <c r="B628" s="34" t="s">
        <v>1014</v>
      </c>
      <c r="C628" s="35" t="s">
        <v>1023</v>
      </c>
      <c r="D628" s="35" t="s">
        <v>1029</v>
      </c>
      <c r="E628" s="36">
        <v>78570</v>
      </c>
      <c r="F628" s="36">
        <v>2357.1</v>
      </c>
    </row>
    <row r="629" spans="1:6" ht="21" customHeight="1" outlineLevel="2" x14ac:dyDescent="0.2">
      <c r="A629" s="18">
        <f t="shared" si="11"/>
        <v>12</v>
      </c>
      <c r="B629" s="34" t="s">
        <v>1014</v>
      </c>
      <c r="C629" s="35" t="s">
        <v>1030</v>
      </c>
      <c r="D629" s="35" t="s">
        <v>1031</v>
      </c>
      <c r="E629" s="36"/>
      <c r="F629" s="36">
        <v>27190.86</v>
      </c>
    </row>
    <row r="630" spans="1:6" ht="21" customHeight="1" outlineLevel="2" x14ac:dyDescent="0.2">
      <c r="A630" s="18">
        <f t="shared" si="11"/>
        <v>13</v>
      </c>
      <c r="B630" s="34" t="s">
        <v>1014</v>
      </c>
      <c r="C630" s="35" t="s">
        <v>1030</v>
      </c>
      <c r="D630" s="35" t="s">
        <v>1032</v>
      </c>
      <c r="E630" s="36"/>
      <c r="F630" s="36">
        <v>27190.86</v>
      </c>
    </row>
    <row r="631" spans="1:6" ht="21" customHeight="1" outlineLevel="2" x14ac:dyDescent="0.2">
      <c r="A631" s="18">
        <f t="shared" si="11"/>
        <v>14</v>
      </c>
      <c r="B631" s="34" t="s">
        <v>1014</v>
      </c>
      <c r="C631" s="35" t="s">
        <v>1033</v>
      </c>
      <c r="D631" s="35" t="s">
        <v>1034</v>
      </c>
      <c r="E631" s="36"/>
      <c r="F631" s="36">
        <v>27721.5</v>
      </c>
    </row>
    <row r="632" spans="1:6" ht="21" customHeight="1" outlineLevel="2" x14ac:dyDescent="0.2">
      <c r="A632" s="18">
        <f t="shared" si="11"/>
        <v>15</v>
      </c>
      <c r="B632" s="34" t="s">
        <v>1014</v>
      </c>
      <c r="C632" s="35" t="s">
        <v>1035</v>
      </c>
      <c r="D632" s="35" t="s">
        <v>1036</v>
      </c>
      <c r="E632" s="36"/>
      <c r="F632" s="36">
        <v>39618.480000000003</v>
      </c>
    </row>
    <row r="633" spans="1:6" ht="21" customHeight="1" outlineLevel="2" x14ac:dyDescent="0.2">
      <c r="A633" s="18">
        <f t="shared" si="11"/>
        <v>16</v>
      </c>
      <c r="B633" s="34" t="s">
        <v>1014</v>
      </c>
      <c r="C633" s="35" t="s">
        <v>1035</v>
      </c>
      <c r="D633" s="35" t="s">
        <v>1037</v>
      </c>
      <c r="E633" s="36">
        <v>75750</v>
      </c>
      <c r="F633" s="36">
        <v>2272.5</v>
      </c>
    </row>
    <row r="634" spans="1:6" ht="21" customHeight="1" outlineLevel="2" x14ac:dyDescent="0.2">
      <c r="A634" s="18">
        <f t="shared" si="11"/>
        <v>17</v>
      </c>
      <c r="B634" s="34" t="s">
        <v>1014</v>
      </c>
      <c r="C634" s="35" t="s">
        <v>1035</v>
      </c>
      <c r="D634" s="35" t="s">
        <v>1038</v>
      </c>
      <c r="E634" s="36">
        <v>71130</v>
      </c>
      <c r="F634" s="36">
        <v>2133.9</v>
      </c>
    </row>
    <row r="635" spans="1:6" s="41" customFormat="1" ht="21" customHeight="1" outlineLevel="1" thickBot="1" x14ac:dyDescent="0.25">
      <c r="A635" s="37"/>
      <c r="B635" s="38" t="s">
        <v>1039</v>
      </c>
      <c r="C635" s="39"/>
      <c r="D635" s="39"/>
      <c r="E635" s="40">
        <f>SUBTOTAL(9,E618:E634)</f>
        <v>572940</v>
      </c>
      <c r="F635" s="40">
        <f>SUBTOTAL(9,F618:F634)</f>
        <v>358556.67000000004</v>
      </c>
    </row>
    <row r="636" spans="1:6" ht="21" customHeight="1" outlineLevel="2" thickTop="1" x14ac:dyDescent="0.2">
      <c r="A636" s="42">
        <v>1</v>
      </c>
      <c r="B636" s="43" t="s">
        <v>1040</v>
      </c>
      <c r="C636" s="44" t="s">
        <v>1041</v>
      </c>
      <c r="D636" s="44" t="s">
        <v>1042</v>
      </c>
      <c r="E636" s="45">
        <v>228480</v>
      </c>
      <c r="F636" s="45">
        <v>41401.17</v>
      </c>
    </row>
    <row r="637" spans="1:6" ht="21" customHeight="1" outlineLevel="2" x14ac:dyDescent="0.2">
      <c r="A637" s="18">
        <f t="shared" si="11"/>
        <v>2</v>
      </c>
      <c r="B637" s="34" t="s">
        <v>1040</v>
      </c>
      <c r="C637" s="35" t="s">
        <v>1043</v>
      </c>
      <c r="D637" s="35" t="s">
        <v>1044</v>
      </c>
      <c r="E637" s="36">
        <v>85290</v>
      </c>
      <c r="F637" s="36"/>
    </row>
    <row r="638" spans="1:6" ht="21" customHeight="1" outlineLevel="2" x14ac:dyDescent="0.2">
      <c r="A638" s="18">
        <f t="shared" si="11"/>
        <v>3</v>
      </c>
      <c r="B638" s="34" t="s">
        <v>1040</v>
      </c>
      <c r="C638" s="35" t="s">
        <v>1043</v>
      </c>
      <c r="D638" s="35" t="s">
        <v>1045</v>
      </c>
      <c r="E638" s="36">
        <v>92370</v>
      </c>
      <c r="F638" s="36">
        <v>2771.1</v>
      </c>
    </row>
    <row r="639" spans="1:6" ht="21" customHeight="1" outlineLevel="2" x14ac:dyDescent="0.2">
      <c r="A639" s="18">
        <f t="shared" si="11"/>
        <v>4</v>
      </c>
      <c r="B639" s="34" t="s">
        <v>1040</v>
      </c>
      <c r="C639" s="35" t="s">
        <v>1041</v>
      </c>
      <c r="D639" s="35" t="s">
        <v>1046</v>
      </c>
      <c r="E639" s="36">
        <v>126060</v>
      </c>
      <c r="F639" s="36">
        <v>20667.509999999998</v>
      </c>
    </row>
    <row r="640" spans="1:6" s="41" customFormat="1" ht="21" customHeight="1" outlineLevel="1" thickBot="1" x14ac:dyDescent="0.25">
      <c r="A640" s="37"/>
      <c r="B640" s="38" t="s">
        <v>1047</v>
      </c>
      <c r="C640" s="39"/>
      <c r="D640" s="39"/>
      <c r="E640" s="40">
        <f>SUBTOTAL(9,E636:E639)</f>
        <v>532200</v>
      </c>
      <c r="F640" s="40">
        <f>SUBTOTAL(9,F636:F639)</f>
        <v>64839.78</v>
      </c>
    </row>
    <row r="641" spans="1:6" ht="21" customHeight="1" outlineLevel="2" thickTop="1" x14ac:dyDescent="0.2">
      <c r="A641" s="42">
        <v>1</v>
      </c>
      <c r="B641" s="43" t="s">
        <v>1048</v>
      </c>
      <c r="C641" s="44" t="s">
        <v>1049</v>
      </c>
      <c r="D641" s="44" t="s">
        <v>1050</v>
      </c>
      <c r="E641" s="45"/>
      <c r="F641" s="45">
        <v>43054.71</v>
      </c>
    </row>
    <row r="642" spans="1:6" ht="21" customHeight="1" outlineLevel="2" x14ac:dyDescent="0.2">
      <c r="A642" s="18">
        <f t="shared" si="11"/>
        <v>2</v>
      </c>
      <c r="B642" s="34" t="s">
        <v>1048</v>
      </c>
      <c r="C642" s="35" t="s">
        <v>1049</v>
      </c>
      <c r="D642" s="35" t="s">
        <v>1051</v>
      </c>
      <c r="E642" s="36">
        <v>203370</v>
      </c>
      <c r="F642" s="36">
        <v>51775.5</v>
      </c>
    </row>
    <row r="643" spans="1:6" ht="21" customHeight="1" outlineLevel="2" x14ac:dyDescent="0.2">
      <c r="A643" s="18">
        <f t="shared" si="11"/>
        <v>3</v>
      </c>
      <c r="B643" s="34" t="s">
        <v>1048</v>
      </c>
      <c r="C643" s="35" t="s">
        <v>1052</v>
      </c>
      <c r="D643" s="35" t="s">
        <v>1053</v>
      </c>
      <c r="E643" s="36">
        <v>90660</v>
      </c>
      <c r="F643" s="36">
        <v>61977.06</v>
      </c>
    </row>
    <row r="644" spans="1:6" ht="21" customHeight="1" outlineLevel="2" x14ac:dyDescent="0.2">
      <c r="A644" s="18">
        <f t="shared" si="11"/>
        <v>4</v>
      </c>
      <c r="B644" s="34" t="s">
        <v>1048</v>
      </c>
      <c r="C644" s="35" t="s">
        <v>1054</v>
      </c>
      <c r="D644" s="35" t="s">
        <v>1055</v>
      </c>
      <c r="E644" s="36">
        <v>120780</v>
      </c>
      <c r="F644" s="36">
        <v>45071.16</v>
      </c>
    </row>
    <row r="645" spans="1:6" ht="21" customHeight="1" outlineLevel="2" x14ac:dyDescent="0.2">
      <c r="A645" s="18">
        <f t="shared" si="11"/>
        <v>5</v>
      </c>
      <c r="B645" s="34" t="s">
        <v>1048</v>
      </c>
      <c r="C645" s="35" t="s">
        <v>1049</v>
      </c>
      <c r="D645" s="35" t="s">
        <v>1056</v>
      </c>
      <c r="E645" s="36">
        <v>206550</v>
      </c>
      <c r="F645" s="36">
        <v>19635</v>
      </c>
    </row>
    <row r="646" spans="1:6" ht="21" customHeight="1" outlineLevel="2" x14ac:dyDescent="0.2">
      <c r="A646" s="18">
        <f t="shared" si="11"/>
        <v>6</v>
      </c>
      <c r="B646" s="34" t="s">
        <v>1048</v>
      </c>
      <c r="C646" s="35" t="s">
        <v>1057</v>
      </c>
      <c r="D646" s="35" t="s">
        <v>1058</v>
      </c>
      <c r="E646" s="36">
        <v>76950</v>
      </c>
      <c r="F646" s="36"/>
    </row>
    <row r="647" spans="1:6" ht="21" customHeight="1" outlineLevel="2" x14ac:dyDescent="0.2">
      <c r="A647" s="18">
        <f t="shared" si="11"/>
        <v>7</v>
      </c>
      <c r="B647" s="34" t="s">
        <v>1048</v>
      </c>
      <c r="C647" s="35" t="s">
        <v>1057</v>
      </c>
      <c r="D647" s="35" t="s">
        <v>1059</v>
      </c>
      <c r="E647" s="36">
        <v>139470</v>
      </c>
      <c r="F647" s="36">
        <v>24973.5</v>
      </c>
    </row>
    <row r="648" spans="1:6" ht="21" customHeight="1" outlineLevel="2" x14ac:dyDescent="0.2">
      <c r="A648" s="18">
        <f t="shared" si="11"/>
        <v>8</v>
      </c>
      <c r="B648" s="34" t="s">
        <v>1048</v>
      </c>
      <c r="C648" s="35" t="s">
        <v>1060</v>
      </c>
      <c r="D648" s="35" t="s">
        <v>1061</v>
      </c>
      <c r="E648" s="36"/>
      <c r="F648" s="36">
        <v>28405.17</v>
      </c>
    </row>
    <row r="649" spans="1:6" ht="21" customHeight="1" outlineLevel="2" x14ac:dyDescent="0.2">
      <c r="A649" s="18">
        <f t="shared" si="11"/>
        <v>9</v>
      </c>
      <c r="B649" s="34" t="s">
        <v>1048</v>
      </c>
      <c r="C649" s="35" t="s">
        <v>1062</v>
      </c>
      <c r="D649" s="35" t="s">
        <v>1063</v>
      </c>
      <c r="E649" s="36"/>
      <c r="F649" s="36">
        <v>27170.61</v>
      </c>
    </row>
    <row r="650" spans="1:6" ht="21" customHeight="1" outlineLevel="2" x14ac:dyDescent="0.2">
      <c r="A650" s="18">
        <f t="shared" si="11"/>
        <v>10</v>
      </c>
      <c r="B650" s="34" t="s">
        <v>1048</v>
      </c>
      <c r="C650" s="35" t="s">
        <v>1052</v>
      </c>
      <c r="D650" s="35" t="s">
        <v>1064</v>
      </c>
      <c r="E650" s="36"/>
      <c r="F650" s="36">
        <v>83883.3</v>
      </c>
    </row>
    <row r="651" spans="1:6" ht="21" customHeight="1" outlineLevel="2" x14ac:dyDescent="0.2">
      <c r="A651" s="18">
        <f t="shared" si="11"/>
        <v>11</v>
      </c>
      <c r="B651" s="34" t="s">
        <v>1048</v>
      </c>
      <c r="C651" s="35" t="s">
        <v>1052</v>
      </c>
      <c r="D651" s="35" t="s">
        <v>1065</v>
      </c>
      <c r="E651" s="36"/>
      <c r="F651" s="36">
        <v>38121</v>
      </c>
    </row>
    <row r="652" spans="1:6" ht="21" customHeight="1" outlineLevel="2" x14ac:dyDescent="0.2">
      <c r="A652" s="18">
        <f t="shared" si="11"/>
        <v>12</v>
      </c>
      <c r="B652" s="34" t="s">
        <v>1048</v>
      </c>
      <c r="C652" s="35" t="s">
        <v>1052</v>
      </c>
      <c r="D652" s="35" t="s">
        <v>1066</v>
      </c>
      <c r="E652" s="36">
        <v>137130</v>
      </c>
      <c r="F652" s="36">
        <v>30681.5</v>
      </c>
    </row>
    <row r="653" spans="1:6" ht="21" customHeight="1" outlineLevel="2" x14ac:dyDescent="0.2">
      <c r="A653" s="18">
        <f t="shared" si="11"/>
        <v>13</v>
      </c>
      <c r="B653" s="34" t="s">
        <v>1048</v>
      </c>
      <c r="C653" s="35" t="s">
        <v>1067</v>
      </c>
      <c r="D653" s="35" t="s">
        <v>1068</v>
      </c>
      <c r="E653" s="36"/>
      <c r="F653" s="36">
        <v>31017</v>
      </c>
    </row>
    <row r="654" spans="1:6" ht="21" customHeight="1" outlineLevel="2" x14ac:dyDescent="0.2">
      <c r="A654" s="18">
        <f t="shared" si="11"/>
        <v>14</v>
      </c>
      <c r="B654" s="34" t="s">
        <v>1048</v>
      </c>
      <c r="C654" s="35" t="s">
        <v>1054</v>
      </c>
      <c r="D654" s="35" t="s">
        <v>1069</v>
      </c>
      <c r="E654" s="36"/>
      <c r="F654" s="36">
        <v>53307.66</v>
      </c>
    </row>
    <row r="655" spans="1:6" ht="21" customHeight="1" outlineLevel="2" x14ac:dyDescent="0.2">
      <c r="A655" s="18">
        <f t="shared" si="11"/>
        <v>15</v>
      </c>
      <c r="B655" s="34" t="s">
        <v>1048</v>
      </c>
      <c r="C655" s="35" t="s">
        <v>1054</v>
      </c>
      <c r="D655" s="35" t="s">
        <v>1070</v>
      </c>
      <c r="E655" s="36">
        <v>216720</v>
      </c>
      <c r="F655" s="36">
        <v>19986</v>
      </c>
    </row>
    <row r="656" spans="1:6" ht="21" customHeight="1" outlineLevel="2" x14ac:dyDescent="0.2">
      <c r="A656" s="18">
        <f t="shared" si="11"/>
        <v>16</v>
      </c>
      <c r="B656" s="34" t="s">
        <v>1048</v>
      </c>
      <c r="C656" s="35" t="s">
        <v>1054</v>
      </c>
      <c r="D656" s="35" t="s">
        <v>1071</v>
      </c>
      <c r="E656" s="36">
        <v>80100</v>
      </c>
      <c r="F656" s="36">
        <v>50656.32</v>
      </c>
    </row>
    <row r="657" spans="1:6" ht="21" customHeight="1" outlineLevel="2" x14ac:dyDescent="0.2">
      <c r="A657" s="18">
        <f t="shared" si="11"/>
        <v>17</v>
      </c>
      <c r="B657" s="34" t="s">
        <v>1048</v>
      </c>
      <c r="C657" s="35" t="s">
        <v>1054</v>
      </c>
      <c r="D657" s="35" t="s">
        <v>1072</v>
      </c>
      <c r="E657" s="36">
        <v>74550</v>
      </c>
      <c r="F657" s="36"/>
    </row>
    <row r="658" spans="1:6" s="41" customFormat="1" ht="21" customHeight="1" outlineLevel="1" thickBot="1" x14ac:dyDescent="0.25">
      <c r="A658" s="37"/>
      <c r="B658" s="38" t="s">
        <v>1073</v>
      </c>
      <c r="C658" s="39"/>
      <c r="D658" s="39"/>
      <c r="E658" s="40">
        <f>SUBTOTAL(9,E641:E657)</f>
        <v>1346280</v>
      </c>
      <c r="F658" s="40">
        <f>SUBTOTAL(9,F641:F657)</f>
        <v>609715.48999999987</v>
      </c>
    </row>
    <row r="659" spans="1:6" ht="21" customHeight="1" outlineLevel="2" thickTop="1" x14ac:dyDescent="0.2">
      <c r="A659" s="42">
        <v>1</v>
      </c>
      <c r="B659" s="43" t="s">
        <v>1074</v>
      </c>
      <c r="C659" s="44" t="s">
        <v>1075</v>
      </c>
      <c r="D659" s="44" t="s">
        <v>1076</v>
      </c>
      <c r="E659" s="45">
        <v>155580</v>
      </c>
      <c r="F659" s="45">
        <v>4667.3999999999996</v>
      </c>
    </row>
    <row r="660" spans="1:6" ht="21" customHeight="1" outlineLevel="2" x14ac:dyDescent="0.2">
      <c r="A660" s="18">
        <f t="shared" si="11"/>
        <v>2</v>
      </c>
      <c r="B660" s="34" t="s">
        <v>1074</v>
      </c>
      <c r="C660" s="35" t="s">
        <v>1077</v>
      </c>
      <c r="D660" s="35" t="s">
        <v>1078</v>
      </c>
      <c r="E660" s="36"/>
      <c r="F660" s="36">
        <v>20473.650000000001</v>
      </c>
    </row>
    <row r="661" spans="1:6" ht="21" customHeight="1" outlineLevel="2" x14ac:dyDescent="0.2">
      <c r="A661" s="18">
        <f t="shared" si="11"/>
        <v>3</v>
      </c>
      <c r="B661" s="34" t="s">
        <v>1074</v>
      </c>
      <c r="C661" s="35" t="s">
        <v>1077</v>
      </c>
      <c r="D661" s="35" t="s">
        <v>1079</v>
      </c>
      <c r="E661" s="36">
        <v>74550</v>
      </c>
      <c r="F661" s="36">
        <v>2236.5</v>
      </c>
    </row>
    <row r="662" spans="1:6" ht="21" customHeight="1" outlineLevel="2" x14ac:dyDescent="0.2">
      <c r="A662" s="18">
        <f t="shared" si="11"/>
        <v>4</v>
      </c>
      <c r="B662" s="34" t="s">
        <v>1074</v>
      </c>
      <c r="C662" s="35" t="s">
        <v>1080</v>
      </c>
      <c r="D662" s="35" t="s">
        <v>1081</v>
      </c>
      <c r="E662" s="36">
        <v>80100</v>
      </c>
      <c r="F662" s="36">
        <v>2403</v>
      </c>
    </row>
    <row r="663" spans="1:6" ht="21" customHeight="1" outlineLevel="2" x14ac:dyDescent="0.2">
      <c r="A663" s="18">
        <f t="shared" si="11"/>
        <v>5</v>
      </c>
      <c r="B663" s="34" t="s">
        <v>1074</v>
      </c>
      <c r="C663" s="35" t="s">
        <v>1080</v>
      </c>
      <c r="D663" s="35" t="s">
        <v>1082</v>
      </c>
      <c r="E663" s="36">
        <v>136740</v>
      </c>
      <c r="F663" s="36">
        <v>14142.39</v>
      </c>
    </row>
    <row r="664" spans="1:6" ht="21" customHeight="1" outlineLevel="2" x14ac:dyDescent="0.2">
      <c r="A664" s="18">
        <f t="shared" si="11"/>
        <v>6</v>
      </c>
      <c r="B664" s="34" t="s">
        <v>1074</v>
      </c>
      <c r="C664" s="35" t="s">
        <v>1083</v>
      </c>
      <c r="D664" s="35" t="s">
        <v>1084</v>
      </c>
      <c r="E664" s="36"/>
      <c r="F664" s="36">
        <v>31453.98</v>
      </c>
    </row>
    <row r="665" spans="1:6" ht="21" customHeight="1" outlineLevel="2" x14ac:dyDescent="0.2">
      <c r="A665" s="18">
        <f t="shared" si="11"/>
        <v>7</v>
      </c>
      <c r="B665" s="34" t="s">
        <v>1074</v>
      </c>
      <c r="C665" s="35" t="s">
        <v>1075</v>
      </c>
      <c r="D665" s="35" t="s">
        <v>1085</v>
      </c>
      <c r="E665" s="36"/>
      <c r="F665" s="36">
        <v>14655.6</v>
      </c>
    </row>
    <row r="666" spans="1:6" ht="21" customHeight="1" outlineLevel="2" x14ac:dyDescent="0.2">
      <c r="A666" s="18">
        <f t="shared" si="11"/>
        <v>8</v>
      </c>
      <c r="B666" s="34" t="s">
        <v>1074</v>
      </c>
      <c r="C666" s="35" t="s">
        <v>1080</v>
      </c>
      <c r="D666" s="35" t="s">
        <v>1086</v>
      </c>
      <c r="E666" s="36"/>
      <c r="F666" s="36">
        <v>39160.29</v>
      </c>
    </row>
    <row r="667" spans="1:6" ht="21" customHeight="1" outlineLevel="2" x14ac:dyDescent="0.2">
      <c r="A667" s="18">
        <f t="shared" si="11"/>
        <v>9</v>
      </c>
      <c r="B667" s="34" t="s">
        <v>1074</v>
      </c>
      <c r="C667" s="35" t="s">
        <v>1080</v>
      </c>
      <c r="D667" s="35" t="s">
        <v>1087</v>
      </c>
      <c r="E667" s="36">
        <v>74550</v>
      </c>
      <c r="F667" s="36">
        <v>2236.5</v>
      </c>
    </row>
    <row r="668" spans="1:6" s="41" customFormat="1" ht="21" customHeight="1" outlineLevel="1" thickBot="1" x14ac:dyDescent="0.25">
      <c r="A668" s="37"/>
      <c r="B668" s="38" t="s">
        <v>1088</v>
      </c>
      <c r="C668" s="39"/>
      <c r="D668" s="39"/>
      <c r="E668" s="40">
        <f>SUBTOTAL(9,E659:E667)</f>
        <v>521520</v>
      </c>
      <c r="F668" s="40">
        <f>SUBTOTAL(9,F659:F667)</f>
        <v>131429.31</v>
      </c>
    </row>
    <row r="669" spans="1:6" ht="21" customHeight="1" outlineLevel="2" thickTop="1" x14ac:dyDescent="0.2">
      <c r="A669" s="42">
        <v>1</v>
      </c>
      <c r="B669" s="43" t="s">
        <v>1089</v>
      </c>
      <c r="C669" s="44" t="s">
        <v>1090</v>
      </c>
      <c r="D669" s="44" t="s">
        <v>1091</v>
      </c>
      <c r="E669" s="45"/>
      <c r="F669" s="45">
        <v>36712.199999999997</v>
      </c>
    </row>
    <row r="670" spans="1:6" ht="21" customHeight="1" outlineLevel="2" x14ac:dyDescent="0.2">
      <c r="A670" s="18">
        <f t="shared" si="11"/>
        <v>2</v>
      </c>
      <c r="B670" s="34" t="s">
        <v>1089</v>
      </c>
      <c r="C670" s="35" t="s">
        <v>1092</v>
      </c>
      <c r="D670" s="35" t="s">
        <v>1093</v>
      </c>
      <c r="E670" s="36"/>
      <c r="F670" s="36">
        <v>32047.53</v>
      </c>
    </row>
    <row r="671" spans="1:6" ht="21" customHeight="1" outlineLevel="2" x14ac:dyDescent="0.2">
      <c r="A671" s="18">
        <f t="shared" si="11"/>
        <v>3</v>
      </c>
      <c r="B671" s="34" t="s">
        <v>1089</v>
      </c>
      <c r="C671" s="35" t="s">
        <v>1094</v>
      </c>
      <c r="D671" s="35" t="s">
        <v>1095</v>
      </c>
      <c r="E671" s="36"/>
      <c r="F671" s="36">
        <v>35109.75</v>
      </c>
    </row>
    <row r="672" spans="1:6" ht="21" customHeight="1" outlineLevel="2" x14ac:dyDescent="0.2">
      <c r="A672" s="18">
        <f t="shared" si="11"/>
        <v>4</v>
      </c>
      <c r="B672" s="34" t="s">
        <v>1089</v>
      </c>
      <c r="C672" s="35" t="s">
        <v>1094</v>
      </c>
      <c r="D672" s="35" t="s">
        <v>1096</v>
      </c>
      <c r="E672" s="36">
        <v>154470</v>
      </c>
      <c r="F672" s="36">
        <v>12000</v>
      </c>
    </row>
    <row r="673" spans="1:6" ht="21" customHeight="1" outlineLevel="2" x14ac:dyDescent="0.2">
      <c r="A673" s="18">
        <f t="shared" si="11"/>
        <v>5</v>
      </c>
      <c r="B673" s="34" t="s">
        <v>1089</v>
      </c>
      <c r="C673" s="35" t="s">
        <v>1092</v>
      </c>
      <c r="D673" s="35" t="s">
        <v>1097</v>
      </c>
      <c r="E673" s="36">
        <v>68910</v>
      </c>
      <c r="F673" s="36">
        <v>35895.42</v>
      </c>
    </row>
    <row r="674" spans="1:6" ht="21" customHeight="1" outlineLevel="2" x14ac:dyDescent="0.2">
      <c r="A674" s="18">
        <f t="shared" si="11"/>
        <v>6</v>
      </c>
      <c r="B674" s="34" t="s">
        <v>1089</v>
      </c>
      <c r="C674" s="35" t="s">
        <v>1092</v>
      </c>
      <c r="D674" s="35" t="s">
        <v>1098</v>
      </c>
      <c r="E674" s="36"/>
      <c r="F674" s="36">
        <v>32468.28</v>
      </c>
    </row>
    <row r="675" spans="1:6" ht="21" customHeight="1" outlineLevel="2" x14ac:dyDescent="0.2">
      <c r="A675" s="18">
        <f t="shared" si="11"/>
        <v>7</v>
      </c>
      <c r="B675" s="34" t="s">
        <v>1089</v>
      </c>
      <c r="C675" s="35" t="s">
        <v>1092</v>
      </c>
      <c r="D675" s="35" t="s">
        <v>1099</v>
      </c>
      <c r="E675" s="36"/>
      <c r="F675" s="36">
        <v>32463.27</v>
      </c>
    </row>
    <row r="676" spans="1:6" ht="21" customHeight="1" outlineLevel="2" x14ac:dyDescent="0.2">
      <c r="A676" s="18">
        <f t="shared" si="11"/>
        <v>8</v>
      </c>
      <c r="B676" s="34" t="s">
        <v>1089</v>
      </c>
      <c r="C676" s="35" t="s">
        <v>1092</v>
      </c>
      <c r="D676" s="35" t="s">
        <v>1100</v>
      </c>
      <c r="E676" s="36"/>
      <c r="F676" s="36">
        <v>33826.44</v>
      </c>
    </row>
    <row r="677" spans="1:6" ht="21" customHeight="1" outlineLevel="2" x14ac:dyDescent="0.2">
      <c r="A677" s="18">
        <f t="shared" si="11"/>
        <v>9</v>
      </c>
      <c r="B677" s="34" t="s">
        <v>1089</v>
      </c>
      <c r="C677" s="35" t="s">
        <v>1101</v>
      </c>
      <c r="D677" s="35" t="s">
        <v>1102</v>
      </c>
      <c r="E677" s="36"/>
      <c r="F677" s="36">
        <v>119656.05</v>
      </c>
    </row>
    <row r="678" spans="1:6" ht="21" customHeight="1" outlineLevel="2" x14ac:dyDescent="0.2">
      <c r="A678" s="18">
        <f t="shared" si="11"/>
        <v>10</v>
      </c>
      <c r="B678" s="34" t="s">
        <v>1089</v>
      </c>
      <c r="C678" s="35" t="s">
        <v>1101</v>
      </c>
      <c r="D678" s="35" t="s">
        <v>1103</v>
      </c>
      <c r="E678" s="36"/>
      <c r="F678" s="36">
        <v>56863.89</v>
      </c>
    </row>
    <row r="679" spans="1:6" ht="21" customHeight="1" outlineLevel="2" x14ac:dyDescent="0.2">
      <c r="A679" s="18">
        <f t="shared" ref="A679:A740" si="12">+A678+1</f>
        <v>11</v>
      </c>
      <c r="B679" s="34" t="s">
        <v>1089</v>
      </c>
      <c r="C679" s="35" t="s">
        <v>1104</v>
      </c>
      <c r="D679" s="35" t="s">
        <v>1105</v>
      </c>
      <c r="E679" s="36"/>
      <c r="F679" s="36">
        <v>35108.519999999997</v>
      </c>
    </row>
    <row r="680" spans="1:6" ht="21" customHeight="1" outlineLevel="2" x14ac:dyDescent="0.2">
      <c r="A680" s="18">
        <f t="shared" si="12"/>
        <v>12</v>
      </c>
      <c r="B680" s="34" t="s">
        <v>1089</v>
      </c>
      <c r="C680" s="35" t="s">
        <v>1094</v>
      </c>
      <c r="D680" s="35" t="s">
        <v>1106</v>
      </c>
      <c r="E680" s="36"/>
      <c r="F680" s="36">
        <v>181375.05</v>
      </c>
    </row>
    <row r="681" spans="1:6" ht="21" customHeight="1" outlineLevel="2" x14ac:dyDescent="0.2">
      <c r="A681" s="18">
        <f t="shared" si="12"/>
        <v>13</v>
      </c>
      <c r="B681" s="34" t="s">
        <v>1089</v>
      </c>
      <c r="C681" s="35" t="s">
        <v>1107</v>
      </c>
      <c r="D681" s="35" t="s">
        <v>1108</v>
      </c>
      <c r="E681" s="36"/>
      <c r="F681" s="36">
        <v>35108.519999999997</v>
      </c>
    </row>
    <row r="682" spans="1:6" s="41" customFormat="1" ht="21" customHeight="1" outlineLevel="1" thickBot="1" x14ac:dyDescent="0.25">
      <c r="A682" s="37"/>
      <c r="B682" s="38" t="s">
        <v>1109</v>
      </c>
      <c r="C682" s="39"/>
      <c r="D682" s="39"/>
      <c r="E682" s="40">
        <f>SUBTOTAL(9,E669:E681)</f>
        <v>223380</v>
      </c>
      <c r="F682" s="40">
        <f>SUBTOTAL(9,F669:F681)</f>
        <v>678634.92</v>
      </c>
    </row>
    <row r="683" spans="1:6" ht="21" customHeight="1" outlineLevel="2" thickTop="1" x14ac:dyDescent="0.2">
      <c r="A683" s="42">
        <v>1</v>
      </c>
      <c r="B683" s="43" t="s">
        <v>1110</v>
      </c>
      <c r="C683" s="44" t="s">
        <v>1111</v>
      </c>
      <c r="D683" s="44" t="s">
        <v>1112</v>
      </c>
      <c r="E683" s="45">
        <v>75750</v>
      </c>
      <c r="F683" s="45">
        <v>2272.5</v>
      </c>
    </row>
    <row r="684" spans="1:6" ht="21" customHeight="1" outlineLevel="2" x14ac:dyDescent="0.2">
      <c r="A684" s="18">
        <f t="shared" si="12"/>
        <v>2</v>
      </c>
      <c r="B684" s="34" t="s">
        <v>1110</v>
      </c>
      <c r="C684" s="35" t="s">
        <v>1113</v>
      </c>
      <c r="D684" s="35" t="s">
        <v>1114</v>
      </c>
      <c r="E684" s="36"/>
      <c r="F684" s="36">
        <v>31005.3</v>
      </c>
    </row>
    <row r="685" spans="1:6" ht="21" customHeight="1" outlineLevel="2" x14ac:dyDescent="0.2">
      <c r="A685" s="18">
        <f t="shared" si="12"/>
        <v>3</v>
      </c>
      <c r="B685" s="34" t="s">
        <v>1110</v>
      </c>
      <c r="C685" s="35" t="s">
        <v>1113</v>
      </c>
      <c r="D685" s="35" t="s">
        <v>1115</v>
      </c>
      <c r="E685" s="36"/>
      <c r="F685" s="36">
        <v>54725.73</v>
      </c>
    </row>
    <row r="686" spans="1:6" ht="21" customHeight="1" outlineLevel="2" x14ac:dyDescent="0.2">
      <c r="A686" s="18">
        <f t="shared" si="12"/>
        <v>4</v>
      </c>
      <c r="B686" s="34" t="s">
        <v>1110</v>
      </c>
      <c r="C686" s="35" t="s">
        <v>1116</v>
      </c>
      <c r="D686" s="35" t="s">
        <v>1117</v>
      </c>
      <c r="E686" s="36">
        <v>138990</v>
      </c>
      <c r="F686" s="36">
        <v>4169.7</v>
      </c>
    </row>
    <row r="687" spans="1:6" ht="21" customHeight="1" outlineLevel="2" x14ac:dyDescent="0.2">
      <c r="A687" s="18">
        <f t="shared" si="12"/>
        <v>5</v>
      </c>
      <c r="B687" s="34" t="s">
        <v>1110</v>
      </c>
      <c r="C687" s="35" t="s">
        <v>1118</v>
      </c>
      <c r="D687" s="35" t="s">
        <v>1119</v>
      </c>
      <c r="E687" s="36">
        <v>76950</v>
      </c>
      <c r="F687" s="36">
        <v>2308.5</v>
      </c>
    </row>
    <row r="688" spans="1:6" ht="21" customHeight="1" outlineLevel="2" x14ac:dyDescent="0.2">
      <c r="A688" s="18">
        <f t="shared" si="12"/>
        <v>6</v>
      </c>
      <c r="B688" s="34" t="s">
        <v>1110</v>
      </c>
      <c r="C688" s="35" t="s">
        <v>1111</v>
      </c>
      <c r="D688" s="35" t="s">
        <v>1120</v>
      </c>
      <c r="E688" s="36"/>
      <c r="F688" s="36">
        <v>48026.85</v>
      </c>
    </row>
    <row r="689" spans="1:6" ht="21" customHeight="1" outlineLevel="2" x14ac:dyDescent="0.2">
      <c r="A689" s="18">
        <f t="shared" si="12"/>
        <v>7</v>
      </c>
      <c r="B689" s="34" t="s">
        <v>1110</v>
      </c>
      <c r="C689" s="35" t="s">
        <v>1121</v>
      </c>
      <c r="D689" s="35" t="s">
        <v>1122</v>
      </c>
      <c r="E689" s="36">
        <v>52710</v>
      </c>
      <c r="F689" s="36">
        <v>1581.3</v>
      </c>
    </row>
    <row r="690" spans="1:6" ht="21" customHeight="1" outlineLevel="2" x14ac:dyDescent="0.2">
      <c r="A690" s="18">
        <f t="shared" si="12"/>
        <v>8</v>
      </c>
      <c r="B690" s="34" t="s">
        <v>1110</v>
      </c>
      <c r="C690" s="35" t="s">
        <v>1121</v>
      </c>
      <c r="D690" s="35" t="s">
        <v>1123</v>
      </c>
      <c r="E690" s="36">
        <v>66690</v>
      </c>
      <c r="F690" s="36">
        <v>2000.7</v>
      </c>
    </row>
    <row r="691" spans="1:6" ht="21" customHeight="1" outlineLevel="2" x14ac:dyDescent="0.2">
      <c r="A691" s="18">
        <f t="shared" si="12"/>
        <v>9</v>
      </c>
      <c r="B691" s="34" t="s">
        <v>1110</v>
      </c>
      <c r="C691" s="35" t="s">
        <v>1121</v>
      </c>
      <c r="D691" s="35" t="s">
        <v>1124</v>
      </c>
      <c r="E691" s="36">
        <v>77010</v>
      </c>
      <c r="F691" s="36">
        <v>2310.3000000000002</v>
      </c>
    </row>
    <row r="692" spans="1:6" ht="21" customHeight="1" outlineLevel="2" x14ac:dyDescent="0.2">
      <c r="A692" s="18">
        <f t="shared" si="12"/>
        <v>10</v>
      </c>
      <c r="B692" s="34" t="s">
        <v>1110</v>
      </c>
      <c r="C692" s="35" t="s">
        <v>1125</v>
      </c>
      <c r="D692" s="35" t="s">
        <v>1126</v>
      </c>
      <c r="E692" s="36"/>
      <c r="F692" s="36">
        <v>17663.939999999999</v>
      </c>
    </row>
    <row r="693" spans="1:6" ht="21" customHeight="1" outlineLevel="2" x14ac:dyDescent="0.2">
      <c r="A693" s="18">
        <f t="shared" si="12"/>
        <v>11</v>
      </c>
      <c r="B693" s="34" t="s">
        <v>1110</v>
      </c>
      <c r="C693" s="35" t="s">
        <v>1125</v>
      </c>
      <c r="D693" s="35" t="s">
        <v>1127</v>
      </c>
      <c r="E693" s="36"/>
      <c r="F693" s="36">
        <v>31973.040000000001</v>
      </c>
    </row>
    <row r="694" spans="1:6" ht="21" customHeight="1" outlineLevel="2" x14ac:dyDescent="0.2">
      <c r="A694" s="18">
        <f t="shared" si="12"/>
        <v>12</v>
      </c>
      <c r="B694" s="34" t="s">
        <v>1110</v>
      </c>
      <c r="C694" s="35" t="s">
        <v>1125</v>
      </c>
      <c r="D694" s="35" t="s">
        <v>1128</v>
      </c>
      <c r="E694" s="36">
        <v>118470</v>
      </c>
      <c r="F694" s="36">
        <v>3554.1</v>
      </c>
    </row>
    <row r="695" spans="1:6" ht="21" customHeight="1" outlineLevel="2" x14ac:dyDescent="0.2">
      <c r="A695" s="18">
        <f t="shared" si="12"/>
        <v>13</v>
      </c>
      <c r="B695" s="34" t="s">
        <v>1110</v>
      </c>
      <c r="C695" s="35" t="s">
        <v>1125</v>
      </c>
      <c r="D695" s="35" t="s">
        <v>1129</v>
      </c>
      <c r="E695" s="36"/>
      <c r="F695" s="36">
        <v>28525.65</v>
      </c>
    </row>
    <row r="696" spans="1:6" ht="21" customHeight="1" outlineLevel="2" x14ac:dyDescent="0.2">
      <c r="A696" s="18">
        <f t="shared" si="12"/>
        <v>14</v>
      </c>
      <c r="B696" s="34" t="s">
        <v>1110</v>
      </c>
      <c r="C696" s="35" t="s">
        <v>1130</v>
      </c>
      <c r="D696" s="35" t="s">
        <v>1131</v>
      </c>
      <c r="E696" s="36">
        <v>68940</v>
      </c>
      <c r="F696" s="36">
        <v>2068.1999999999998</v>
      </c>
    </row>
    <row r="697" spans="1:6" ht="21" customHeight="1" outlineLevel="2" x14ac:dyDescent="0.2">
      <c r="A697" s="18">
        <f t="shared" si="12"/>
        <v>15</v>
      </c>
      <c r="B697" s="34" t="s">
        <v>1110</v>
      </c>
      <c r="C697" s="35" t="s">
        <v>1113</v>
      </c>
      <c r="D697" s="35" t="s">
        <v>1132</v>
      </c>
      <c r="E697" s="36"/>
      <c r="F697" s="36">
        <v>66112.44</v>
      </c>
    </row>
    <row r="698" spans="1:6" s="41" customFormat="1" ht="21" customHeight="1" outlineLevel="1" thickBot="1" x14ac:dyDescent="0.25">
      <c r="A698" s="37"/>
      <c r="B698" s="38" t="s">
        <v>1133</v>
      </c>
      <c r="C698" s="39"/>
      <c r="D698" s="39"/>
      <c r="E698" s="40">
        <f>SUBTOTAL(9,E683:E697)</f>
        <v>675510</v>
      </c>
      <c r="F698" s="40">
        <f>SUBTOTAL(9,F683:F697)</f>
        <v>298298.25</v>
      </c>
    </row>
    <row r="699" spans="1:6" ht="21" customHeight="1" outlineLevel="2" thickTop="1" x14ac:dyDescent="0.2">
      <c r="A699" s="42">
        <v>1</v>
      </c>
      <c r="B699" s="43" t="s">
        <v>1134</v>
      </c>
      <c r="C699" s="44" t="s">
        <v>1135</v>
      </c>
      <c r="D699" s="44" t="s">
        <v>1136</v>
      </c>
      <c r="E699" s="45">
        <v>72240</v>
      </c>
      <c r="F699" s="45">
        <v>9667.2000000000007</v>
      </c>
    </row>
    <row r="700" spans="1:6" ht="21" customHeight="1" outlineLevel="2" x14ac:dyDescent="0.2">
      <c r="A700" s="18">
        <f t="shared" si="12"/>
        <v>2</v>
      </c>
      <c r="B700" s="34" t="s">
        <v>1134</v>
      </c>
      <c r="C700" s="35" t="s">
        <v>1135</v>
      </c>
      <c r="D700" s="35" t="s">
        <v>1137</v>
      </c>
      <c r="E700" s="36"/>
      <c r="F700" s="36">
        <v>23483.34</v>
      </c>
    </row>
    <row r="701" spans="1:6" ht="21" customHeight="1" outlineLevel="2" x14ac:dyDescent="0.2">
      <c r="A701" s="18">
        <f t="shared" si="12"/>
        <v>3</v>
      </c>
      <c r="B701" s="34" t="s">
        <v>1134</v>
      </c>
      <c r="C701" s="35" t="s">
        <v>1135</v>
      </c>
      <c r="D701" s="35" t="s">
        <v>1138</v>
      </c>
      <c r="E701" s="36">
        <v>169110</v>
      </c>
      <c r="F701" s="36">
        <v>106372.71</v>
      </c>
    </row>
    <row r="702" spans="1:6" ht="21" customHeight="1" outlineLevel="2" x14ac:dyDescent="0.2">
      <c r="A702" s="18">
        <f t="shared" si="12"/>
        <v>4</v>
      </c>
      <c r="B702" s="34" t="s">
        <v>1134</v>
      </c>
      <c r="C702" s="35" t="s">
        <v>1139</v>
      </c>
      <c r="D702" s="35" t="s">
        <v>1140</v>
      </c>
      <c r="E702" s="36">
        <v>53700</v>
      </c>
      <c r="F702" s="36">
        <v>7500</v>
      </c>
    </row>
    <row r="703" spans="1:6" ht="21" customHeight="1" outlineLevel="2" x14ac:dyDescent="0.2">
      <c r="A703" s="18">
        <f t="shared" si="12"/>
        <v>5</v>
      </c>
      <c r="B703" s="34" t="s">
        <v>1134</v>
      </c>
      <c r="C703" s="35" t="s">
        <v>1141</v>
      </c>
      <c r="D703" s="35" t="s">
        <v>1142</v>
      </c>
      <c r="E703" s="36"/>
      <c r="F703" s="36">
        <v>44407.5</v>
      </c>
    </row>
    <row r="704" spans="1:6" ht="21" customHeight="1" outlineLevel="2" x14ac:dyDescent="0.2">
      <c r="A704" s="18">
        <f t="shared" si="12"/>
        <v>6</v>
      </c>
      <c r="B704" s="34" t="s">
        <v>1134</v>
      </c>
      <c r="C704" s="35" t="s">
        <v>1141</v>
      </c>
      <c r="D704" s="35" t="s">
        <v>1143</v>
      </c>
      <c r="E704" s="36"/>
      <c r="F704" s="36">
        <v>33796.5</v>
      </c>
    </row>
    <row r="705" spans="1:6" ht="21" customHeight="1" outlineLevel="2" x14ac:dyDescent="0.2">
      <c r="A705" s="18">
        <f t="shared" si="12"/>
        <v>7</v>
      </c>
      <c r="B705" s="34" t="s">
        <v>1134</v>
      </c>
      <c r="C705" s="35" t="s">
        <v>1139</v>
      </c>
      <c r="D705" s="35" t="s">
        <v>1144</v>
      </c>
      <c r="E705" s="36"/>
      <c r="F705" s="36">
        <v>33569.61</v>
      </c>
    </row>
    <row r="706" spans="1:6" ht="21" customHeight="1" outlineLevel="2" x14ac:dyDescent="0.2">
      <c r="A706" s="18">
        <f t="shared" si="12"/>
        <v>8</v>
      </c>
      <c r="B706" s="34" t="s">
        <v>1134</v>
      </c>
      <c r="C706" s="35" t="s">
        <v>1139</v>
      </c>
      <c r="D706" s="35" t="s">
        <v>1145</v>
      </c>
      <c r="E706" s="36"/>
      <c r="F706" s="36">
        <v>32661</v>
      </c>
    </row>
    <row r="707" spans="1:6" ht="21" customHeight="1" outlineLevel="2" x14ac:dyDescent="0.2">
      <c r="A707" s="18">
        <f t="shared" si="12"/>
        <v>9</v>
      </c>
      <c r="B707" s="34" t="s">
        <v>1134</v>
      </c>
      <c r="C707" s="35" t="s">
        <v>1139</v>
      </c>
      <c r="D707" s="35" t="s">
        <v>1146</v>
      </c>
      <c r="E707" s="36"/>
      <c r="F707" s="36">
        <v>78749.25</v>
      </c>
    </row>
    <row r="708" spans="1:6" ht="21" customHeight="1" outlineLevel="2" x14ac:dyDescent="0.2">
      <c r="A708" s="18">
        <f t="shared" si="12"/>
        <v>10</v>
      </c>
      <c r="B708" s="34" t="s">
        <v>1134</v>
      </c>
      <c r="C708" s="35" t="s">
        <v>1139</v>
      </c>
      <c r="D708" s="35" t="s">
        <v>1147</v>
      </c>
      <c r="E708" s="36"/>
      <c r="F708" s="36">
        <v>30413.34</v>
      </c>
    </row>
    <row r="709" spans="1:6" s="41" customFormat="1" ht="21" customHeight="1" outlineLevel="1" thickBot="1" x14ac:dyDescent="0.25">
      <c r="A709" s="37"/>
      <c r="B709" s="38" t="s">
        <v>1148</v>
      </c>
      <c r="C709" s="39"/>
      <c r="D709" s="39"/>
      <c r="E709" s="40">
        <f>SUBTOTAL(9,E699:E708)</f>
        <v>295050</v>
      </c>
      <c r="F709" s="40">
        <f>SUBTOTAL(9,F699:F708)</f>
        <v>400620.45</v>
      </c>
    </row>
    <row r="710" spans="1:6" ht="21" customHeight="1" outlineLevel="2" thickTop="1" x14ac:dyDescent="0.2">
      <c r="A710" s="42">
        <v>1</v>
      </c>
      <c r="B710" s="43" t="s">
        <v>1149</v>
      </c>
      <c r="C710" s="44" t="s">
        <v>1150</v>
      </c>
      <c r="D710" s="44" t="s">
        <v>1151</v>
      </c>
      <c r="E710" s="45"/>
      <c r="F710" s="45">
        <v>30390.51</v>
      </c>
    </row>
    <row r="711" spans="1:6" ht="21" customHeight="1" outlineLevel="2" x14ac:dyDescent="0.2">
      <c r="A711" s="18">
        <f t="shared" si="12"/>
        <v>2</v>
      </c>
      <c r="B711" s="34" t="s">
        <v>1149</v>
      </c>
      <c r="C711" s="35" t="s">
        <v>1152</v>
      </c>
      <c r="D711" s="35" t="s">
        <v>1153</v>
      </c>
      <c r="E711" s="36"/>
      <c r="F711" s="36">
        <v>30563.46</v>
      </c>
    </row>
    <row r="712" spans="1:6" ht="21" customHeight="1" outlineLevel="2" x14ac:dyDescent="0.2">
      <c r="A712" s="18">
        <f t="shared" si="12"/>
        <v>3</v>
      </c>
      <c r="B712" s="34" t="s">
        <v>1149</v>
      </c>
      <c r="C712" s="35" t="s">
        <v>1154</v>
      </c>
      <c r="D712" s="35" t="s">
        <v>1155</v>
      </c>
      <c r="E712" s="36">
        <v>63030</v>
      </c>
      <c r="F712" s="36">
        <v>1890.9</v>
      </c>
    </row>
    <row r="713" spans="1:6" ht="21" customHeight="1" outlineLevel="2" x14ac:dyDescent="0.2">
      <c r="A713" s="18">
        <f t="shared" si="12"/>
        <v>4</v>
      </c>
      <c r="B713" s="34" t="s">
        <v>1149</v>
      </c>
      <c r="C713" s="35" t="s">
        <v>1156</v>
      </c>
      <c r="D713" s="35" t="s">
        <v>1157</v>
      </c>
      <c r="E713" s="36">
        <v>152940</v>
      </c>
      <c r="F713" s="36">
        <v>7422</v>
      </c>
    </row>
    <row r="714" spans="1:6" ht="21" customHeight="1" outlineLevel="2" x14ac:dyDescent="0.2">
      <c r="A714" s="18">
        <f t="shared" si="12"/>
        <v>5</v>
      </c>
      <c r="B714" s="34" t="s">
        <v>1149</v>
      </c>
      <c r="C714" s="35" t="s">
        <v>1156</v>
      </c>
      <c r="D714" s="35" t="s">
        <v>1158</v>
      </c>
      <c r="E714" s="36"/>
      <c r="F714" s="36">
        <v>161105.76</v>
      </c>
    </row>
    <row r="715" spans="1:6" ht="21" customHeight="1" outlineLevel="2" x14ac:dyDescent="0.2">
      <c r="A715" s="18">
        <f t="shared" si="12"/>
        <v>6</v>
      </c>
      <c r="B715" s="34" t="s">
        <v>1149</v>
      </c>
      <c r="C715" s="35" t="s">
        <v>1156</v>
      </c>
      <c r="D715" s="35" t="s">
        <v>1159</v>
      </c>
      <c r="E715" s="36">
        <v>149970</v>
      </c>
      <c r="F715" s="36">
        <v>24973.5</v>
      </c>
    </row>
    <row r="716" spans="1:6" ht="21" customHeight="1" outlineLevel="2" x14ac:dyDescent="0.2">
      <c r="A716" s="18">
        <f t="shared" si="12"/>
        <v>7</v>
      </c>
      <c r="B716" s="34" t="s">
        <v>1149</v>
      </c>
      <c r="C716" s="35" t="s">
        <v>1160</v>
      </c>
      <c r="D716" s="35" t="s">
        <v>1161</v>
      </c>
      <c r="E716" s="36"/>
      <c r="F716" s="36">
        <v>19132.38</v>
      </c>
    </row>
    <row r="717" spans="1:6" ht="21" customHeight="1" outlineLevel="2" x14ac:dyDescent="0.2">
      <c r="A717" s="18">
        <f t="shared" si="12"/>
        <v>8</v>
      </c>
      <c r="B717" s="34" t="s">
        <v>1149</v>
      </c>
      <c r="C717" s="35" t="s">
        <v>1162</v>
      </c>
      <c r="D717" s="35" t="s">
        <v>1163</v>
      </c>
      <c r="E717" s="36">
        <v>66690</v>
      </c>
      <c r="F717" s="36">
        <v>2000.7</v>
      </c>
    </row>
    <row r="718" spans="1:6" ht="21" customHeight="1" outlineLevel="2" x14ac:dyDescent="0.2">
      <c r="A718" s="18">
        <f t="shared" si="12"/>
        <v>9</v>
      </c>
      <c r="B718" s="34" t="s">
        <v>1149</v>
      </c>
      <c r="C718" s="35" t="s">
        <v>1164</v>
      </c>
      <c r="D718" s="35" t="s">
        <v>1165</v>
      </c>
      <c r="E718" s="36"/>
      <c r="F718" s="36">
        <v>23936.79</v>
      </c>
    </row>
    <row r="719" spans="1:6" ht="21" customHeight="1" outlineLevel="2" x14ac:dyDescent="0.2">
      <c r="A719" s="18">
        <f t="shared" si="12"/>
        <v>10</v>
      </c>
      <c r="B719" s="34" t="s">
        <v>1149</v>
      </c>
      <c r="C719" s="35" t="s">
        <v>1164</v>
      </c>
      <c r="D719" s="35" t="s">
        <v>1166</v>
      </c>
      <c r="E719" s="36">
        <v>78570</v>
      </c>
      <c r="F719" s="36">
        <v>2357.1</v>
      </c>
    </row>
    <row r="720" spans="1:6" ht="21" customHeight="1" outlineLevel="2" x14ac:dyDescent="0.2">
      <c r="A720" s="18">
        <f t="shared" si="12"/>
        <v>11</v>
      </c>
      <c r="B720" s="34" t="s">
        <v>1149</v>
      </c>
      <c r="C720" s="35" t="s">
        <v>1164</v>
      </c>
      <c r="D720" s="35" t="s">
        <v>1167</v>
      </c>
      <c r="E720" s="36"/>
      <c r="F720" s="36">
        <v>79182.78</v>
      </c>
    </row>
    <row r="721" spans="1:6" ht="21" customHeight="1" outlineLevel="2" x14ac:dyDescent="0.2">
      <c r="A721" s="18">
        <f t="shared" si="12"/>
        <v>12</v>
      </c>
      <c r="B721" s="34" t="s">
        <v>1149</v>
      </c>
      <c r="C721" s="35" t="s">
        <v>1168</v>
      </c>
      <c r="D721" s="35" t="s">
        <v>1169</v>
      </c>
      <c r="E721" s="36"/>
      <c r="F721" s="36">
        <v>118285.92</v>
      </c>
    </row>
    <row r="722" spans="1:6" ht="21" customHeight="1" outlineLevel="2" x14ac:dyDescent="0.2">
      <c r="A722" s="18">
        <f t="shared" si="12"/>
        <v>13</v>
      </c>
      <c r="B722" s="34" t="s">
        <v>1149</v>
      </c>
      <c r="C722" s="35" t="s">
        <v>1170</v>
      </c>
      <c r="D722" s="35" t="s">
        <v>1171</v>
      </c>
      <c r="E722" s="36">
        <v>140190</v>
      </c>
      <c r="F722" s="36">
        <v>4205.7</v>
      </c>
    </row>
    <row r="723" spans="1:6" ht="21" customHeight="1" outlineLevel="2" x14ac:dyDescent="0.2">
      <c r="A723" s="18">
        <f t="shared" si="12"/>
        <v>14</v>
      </c>
      <c r="B723" s="34" t="s">
        <v>1149</v>
      </c>
      <c r="C723" s="35" t="s">
        <v>1154</v>
      </c>
      <c r="D723" s="35" t="s">
        <v>1172</v>
      </c>
      <c r="E723" s="36"/>
      <c r="F723" s="36">
        <v>24828.03</v>
      </c>
    </row>
    <row r="724" spans="1:6" ht="21" customHeight="1" outlineLevel="2" x14ac:dyDescent="0.2">
      <c r="A724" s="18">
        <f t="shared" si="12"/>
        <v>15</v>
      </c>
      <c r="B724" s="34" t="s">
        <v>1149</v>
      </c>
      <c r="C724" s="35" t="s">
        <v>1173</v>
      </c>
      <c r="D724" s="35" t="s">
        <v>1174</v>
      </c>
      <c r="E724" s="36">
        <v>68940</v>
      </c>
      <c r="F724" s="36"/>
    </row>
    <row r="725" spans="1:6" ht="21" customHeight="1" outlineLevel="2" x14ac:dyDescent="0.2">
      <c r="A725" s="18">
        <f t="shared" si="12"/>
        <v>16</v>
      </c>
      <c r="B725" s="34" t="s">
        <v>1149</v>
      </c>
      <c r="C725" s="35" t="s">
        <v>1175</v>
      </c>
      <c r="D725" s="35" t="s">
        <v>1176</v>
      </c>
      <c r="E725" s="36">
        <v>144480</v>
      </c>
      <c r="F725" s="36">
        <v>2167.1999999999998</v>
      </c>
    </row>
    <row r="726" spans="1:6" ht="21" customHeight="1" outlineLevel="2" x14ac:dyDescent="0.2">
      <c r="A726" s="18">
        <f t="shared" si="12"/>
        <v>17</v>
      </c>
      <c r="B726" s="34" t="s">
        <v>1149</v>
      </c>
      <c r="C726" s="35" t="s">
        <v>1156</v>
      </c>
      <c r="D726" s="35" t="s">
        <v>1177</v>
      </c>
      <c r="E726" s="36">
        <v>190590</v>
      </c>
      <c r="F726" s="36">
        <v>8062.5</v>
      </c>
    </row>
    <row r="727" spans="1:6" ht="21" customHeight="1" outlineLevel="2" x14ac:dyDescent="0.2">
      <c r="A727" s="18">
        <f t="shared" si="12"/>
        <v>18</v>
      </c>
      <c r="B727" s="34" t="s">
        <v>1149</v>
      </c>
      <c r="C727" s="35" t="s">
        <v>1156</v>
      </c>
      <c r="D727" s="35" t="s">
        <v>1178</v>
      </c>
      <c r="E727" s="36">
        <v>126630</v>
      </c>
      <c r="F727" s="36">
        <v>26244.45</v>
      </c>
    </row>
    <row r="728" spans="1:6" ht="21" customHeight="1" outlineLevel="2" x14ac:dyDescent="0.2">
      <c r="A728" s="18">
        <f t="shared" si="12"/>
        <v>19</v>
      </c>
      <c r="B728" s="34" t="s">
        <v>1149</v>
      </c>
      <c r="C728" s="35" t="s">
        <v>1156</v>
      </c>
      <c r="D728" s="35" t="s">
        <v>1179</v>
      </c>
      <c r="E728" s="36"/>
      <c r="F728" s="36">
        <v>30073.439999999999</v>
      </c>
    </row>
    <row r="729" spans="1:6" ht="21" customHeight="1" outlineLevel="2" x14ac:dyDescent="0.2">
      <c r="A729" s="18">
        <f t="shared" si="12"/>
        <v>20</v>
      </c>
      <c r="B729" s="34" t="s">
        <v>1149</v>
      </c>
      <c r="C729" s="35" t="s">
        <v>1180</v>
      </c>
      <c r="D729" s="35" t="s">
        <v>1181</v>
      </c>
      <c r="E729" s="36">
        <v>142260</v>
      </c>
      <c r="F729" s="36">
        <v>27943.200000000001</v>
      </c>
    </row>
    <row r="730" spans="1:6" ht="21" customHeight="1" outlineLevel="2" x14ac:dyDescent="0.2">
      <c r="A730" s="18">
        <f t="shared" si="12"/>
        <v>21</v>
      </c>
      <c r="B730" s="34" t="s">
        <v>1149</v>
      </c>
      <c r="C730" s="35" t="s">
        <v>1180</v>
      </c>
      <c r="D730" s="35" t="s">
        <v>1182</v>
      </c>
      <c r="E730" s="36"/>
      <c r="F730" s="36">
        <v>19912.32</v>
      </c>
    </row>
    <row r="731" spans="1:6" ht="21" customHeight="1" outlineLevel="2" x14ac:dyDescent="0.2">
      <c r="A731" s="18">
        <f t="shared" si="12"/>
        <v>22</v>
      </c>
      <c r="B731" s="34" t="s">
        <v>1149</v>
      </c>
      <c r="C731" s="35" t="s">
        <v>1180</v>
      </c>
      <c r="D731" s="35" t="s">
        <v>1183</v>
      </c>
      <c r="E731" s="36"/>
      <c r="F731" s="36">
        <v>27157.77</v>
      </c>
    </row>
    <row r="732" spans="1:6" ht="21" customHeight="1" outlineLevel="2" x14ac:dyDescent="0.2">
      <c r="A732" s="18">
        <f t="shared" si="12"/>
        <v>23</v>
      </c>
      <c r="B732" s="34" t="s">
        <v>1149</v>
      </c>
      <c r="C732" s="35" t="s">
        <v>1184</v>
      </c>
      <c r="D732" s="35" t="s">
        <v>1185</v>
      </c>
      <c r="E732" s="36">
        <v>77010</v>
      </c>
      <c r="F732" s="36">
        <v>2310.3000000000002</v>
      </c>
    </row>
    <row r="733" spans="1:6" ht="21" customHeight="1" outlineLevel="2" x14ac:dyDescent="0.2">
      <c r="A733" s="18">
        <f t="shared" si="12"/>
        <v>24</v>
      </c>
      <c r="B733" s="34" t="s">
        <v>1149</v>
      </c>
      <c r="C733" s="35" t="s">
        <v>1184</v>
      </c>
      <c r="D733" s="35" t="s">
        <v>1186</v>
      </c>
      <c r="E733" s="36"/>
      <c r="F733" s="36">
        <v>20523.810000000001</v>
      </c>
    </row>
    <row r="734" spans="1:6" ht="21" customHeight="1" outlineLevel="2" x14ac:dyDescent="0.2">
      <c r="A734" s="18">
        <f t="shared" si="12"/>
        <v>25</v>
      </c>
      <c r="B734" s="34" t="s">
        <v>1149</v>
      </c>
      <c r="C734" s="35" t="s">
        <v>1160</v>
      </c>
      <c r="D734" s="35" t="s">
        <v>1187</v>
      </c>
      <c r="E734" s="36">
        <v>62040</v>
      </c>
      <c r="F734" s="36"/>
    </row>
    <row r="735" spans="1:6" ht="21" customHeight="1" outlineLevel="2" x14ac:dyDescent="0.2">
      <c r="A735" s="18">
        <f t="shared" si="12"/>
        <v>26</v>
      </c>
      <c r="B735" s="34" t="s">
        <v>1149</v>
      </c>
      <c r="C735" s="35" t="s">
        <v>1188</v>
      </c>
      <c r="D735" s="35" t="s">
        <v>1189</v>
      </c>
      <c r="E735" s="36">
        <v>161010</v>
      </c>
      <c r="F735" s="36">
        <v>22825.5</v>
      </c>
    </row>
    <row r="736" spans="1:6" ht="21" customHeight="1" outlineLevel="2" x14ac:dyDescent="0.2">
      <c r="A736" s="18">
        <f t="shared" si="12"/>
        <v>27</v>
      </c>
      <c r="B736" s="34" t="s">
        <v>1149</v>
      </c>
      <c r="C736" s="35" t="s">
        <v>1164</v>
      </c>
      <c r="D736" s="35" t="s">
        <v>1190</v>
      </c>
      <c r="E736" s="36">
        <v>68940</v>
      </c>
      <c r="F736" s="36">
        <v>27368.91</v>
      </c>
    </row>
    <row r="737" spans="1:6" ht="21" customHeight="1" outlineLevel="2" x14ac:dyDescent="0.2">
      <c r="A737" s="18">
        <f t="shared" si="12"/>
        <v>28</v>
      </c>
      <c r="B737" s="34" t="s">
        <v>1149</v>
      </c>
      <c r="C737" s="35" t="s">
        <v>1164</v>
      </c>
      <c r="D737" s="35" t="s">
        <v>1191</v>
      </c>
      <c r="E737" s="36"/>
      <c r="F737" s="36">
        <v>12777.54</v>
      </c>
    </row>
    <row r="738" spans="1:6" ht="21" customHeight="1" outlineLevel="2" x14ac:dyDescent="0.2">
      <c r="A738" s="18">
        <f t="shared" si="12"/>
        <v>29</v>
      </c>
      <c r="B738" s="34" t="s">
        <v>1149</v>
      </c>
      <c r="C738" s="35" t="s">
        <v>1170</v>
      </c>
      <c r="D738" s="35" t="s">
        <v>1192</v>
      </c>
      <c r="E738" s="36">
        <v>125550</v>
      </c>
      <c r="F738" s="36">
        <v>1831.5</v>
      </c>
    </row>
    <row r="739" spans="1:6" ht="21" customHeight="1" outlineLevel="2" x14ac:dyDescent="0.2">
      <c r="A739" s="18">
        <f t="shared" si="12"/>
        <v>30</v>
      </c>
      <c r="B739" s="34" t="s">
        <v>1149</v>
      </c>
      <c r="C739" s="35" t="s">
        <v>1170</v>
      </c>
      <c r="D739" s="35" t="s">
        <v>1193</v>
      </c>
      <c r="E739" s="36">
        <v>65970</v>
      </c>
      <c r="F739" s="36">
        <v>1979.1</v>
      </c>
    </row>
    <row r="740" spans="1:6" ht="21" customHeight="1" outlineLevel="2" x14ac:dyDescent="0.2">
      <c r="A740" s="18">
        <f t="shared" si="12"/>
        <v>31</v>
      </c>
      <c r="B740" s="34" t="s">
        <v>1149</v>
      </c>
      <c r="C740" s="35" t="s">
        <v>1170</v>
      </c>
      <c r="D740" s="35" t="s">
        <v>1194</v>
      </c>
      <c r="E740" s="36"/>
      <c r="F740" s="36">
        <v>63.96</v>
      </c>
    </row>
    <row r="741" spans="1:6" s="41" customFormat="1" ht="21" customHeight="1" outlineLevel="1" thickBot="1" x14ac:dyDescent="0.25">
      <c r="A741" s="37"/>
      <c r="B741" s="38" t="s">
        <v>1195</v>
      </c>
      <c r="C741" s="39"/>
      <c r="D741" s="39"/>
      <c r="E741" s="40">
        <f>SUBTOTAL(9,E710:E740)</f>
        <v>1884810</v>
      </c>
      <c r="F741" s="40">
        <f>SUBTOTAL(9,F710:F740)</f>
        <v>761517.02999999991</v>
      </c>
    </row>
    <row r="742" spans="1:6" ht="21" customHeight="1" outlineLevel="2" thickTop="1" x14ac:dyDescent="0.2">
      <c r="A742" s="42">
        <v>1</v>
      </c>
      <c r="B742" s="43" t="s">
        <v>1196</v>
      </c>
      <c r="C742" s="44" t="s">
        <v>1197</v>
      </c>
      <c r="D742" s="44" t="s">
        <v>1198</v>
      </c>
      <c r="E742" s="45"/>
      <c r="F742" s="45">
        <v>19278.21</v>
      </c>
    </row>
    <row r="743" spans="1:6" s="41" customFormat="1" ht="21" customHeight="1" outlineLevel="1" thickBot="1" x14ac:dyDescent="0.25">
      <c r="A743" s="37"/>
      <c r="B743" s="38" t="s">
        <v>1199</v>
      </c>
      <c r="C743" s="39"/>
      <c r="D743" s="39"/>
      <c r="E743" s="40">
        <f>SUBTOTAL(9,E742:E742)</f>
        <v>0</v>
      </c>
      <c r="F743" s="40">
        <f>SUBTOTAL(9,F742:F742)</f>
        <v>19278.21</v>
      </c>
    </row>
    <row r="744" spans="1:6" ht="21" customHeight="1" outlineLevel="2" thickTop="1" x14ac:dyDescent="0.2">
      <c r="A744" s="42">
        <v>1</v>
      </c>
      <c r="B744" s="43" t="s">
        <v>1200</v>
      </c>
      <c r="C744" s="44" t="s">
        <v>1201</v>
      </c>
      <c r="D744" s="44" t="s">
        <v>1202</v>
      </c>
      <c r="E744" s="45">
        <v>141720</v>
      </c>
      <c r="F744" s="45">
        <v>19161</v>
      </c>
    </row>
    <row r="745" spans="1:6" ht="21" customHeight="1" outlineLevel="2" x14ac:dyDescent="0.2">
      <c r="A745" s="18">
        <f t="shared" ref="A745:A808" si="13">+A744+1</f>
        <v>2</v>
      </c>
      <c r="B745" s="34" t="s">
        <v>1200</v>
      </c>
      <c r="C745" s="35" t="s">
        <v>1203</v>
      </c>
      <c r="D745" s="35" t="s">
        <v>1204</v>
      </c>
      <c r="E745" s="36">
        <v>494460</v>
      </c>
      <c r="F745" s="36">
        <v>46109.94</v>
      </c>
    </row>
    <row r="746" spans="1:6" ht="21" customHeight="1" outlineLevel="2" x14ac:dyDescent="0.2">
      <c r="A746" s="18">
        <f t="shared" si="13"/>
        <v>3</v>
      </c>
      <c r="B746" s="34" t="s">
        <v>1200</v>
      </c>
      <c r="C746" s="35" t="s">
        <v>1205</v>
      </c>
      <c r="D746" s="35" t="s">
        <v>1206</v>
      </c>
      <c r="E746" s="36">
        <v>638370</v>
      </c>
      <c r="F746" s="36">
        <v>50283</v>
      </c>
    </row>
    <row r="747" spans="1:6" ht="21" customHeight="1" outlineLevel="2" x14ac:dyDescent="0.2">
      <c r="A747" s="18">
        <f t="shared" si="13"/>
        <v>4</v>
      </c>
      <c r="B747" s="34" t="s">
        <v>1200</v>
      </c>
      <c r="C747" s="35" t="s">
        <v>1207</v>
      </c>
      <c r="D747" s="35" t="s">
        <v>1208</v>
      </c>
      <c r="E747" s="36">
        <v>579630</v>
      </c>
      <c r="F747" s="36">
        <v>125035.53</v>
      </c>
    </row>
    <row r="748" spans="1:6" ht="21" customHeight="1" outlineLevel="2" x14ac:dyDescent="0.2">
      <c r="A748" s="18">
        <f t="shared" si="13"/>
        <v>5</v>
      </c>
      <c r="B748" s="34" t="s">
        <v>1200</v>
      </c>
      <c r="C748" s="35" t="s">
        <v>1207</v>
      </c>
      <c r="D748" s="35" t="s">
        <v>1209</v>
      </c>
      <c r="E748" s="36">
        <v>123390</v>
      </c>
      <c r="F748" s="36">
        <v>5944.5</v>
      </c>
    </row>
    <row r="749" spans="1:6" ht="21" customHeight="1" outlineLevel="2" x14ac:dyDescent="0.2">
      <c r="A749" s="18">
        <f t="shared" si="13"/>
        <v>6</v>
      </c>
      <c r="B749" s="34" t="s">
        <v>1200</v>
      </c>
      <c r="C749" s="35" t="s">
        <v>1207</v>
      </c>
      <c r="D749" s="35" t="s">
        <v>1210</v>
      </c>
      <c r="E749" s="36">
        <v>458520</v>
      </c>
      <c r="F749" s="36">
        <v>52621.98</v>
      </c>
    </row>
    <row r="750" spans="1:6" ht="21" customHeight="1" outlineLevel="2" x14ac:dyDescent="0.2">
      <c r="A750" s="18">
        <f t="shared" si="13"/>
        <v>7</v>
      </c>
      <c r="B750" s="34" t="s">
        <v>1200</v>
      </c>
      <c r="C750" s="35" t="s">
        <v>1207</v>
      </c>
      <c r="D750" s="35" t="s">
        <v>1211</v>
      </c>
      <c r="E750" s="36">
        <v>454020</v>
      </c>
      <c r="F750" s="36">
        <v>48351</v>
      </c>
    </row>
    <row r="751" spans="1:6" ht="21" customHeight="1" outlineLevel="2" x14ac:dyDescent="0.2">
      <c r="A751" s="18">
        <f t="shared" si="13"/>
        <v>8</v>
      </c>
      <c r="B751" s="34" t="s">
        <v>1200</v>
      </c>
      <c r="C751" s="35" t="s">
        <v>1207</v>
      </c>
      <c r="D751" s="35" t="s">
        <v>1212</v>
      </c>
      <c r="E751" s="36">
        <v>198480</v>
      </c>
      <c r="F751" s="36">
        <v>26244</v>
      </c>
    </row>
    <row r="752" spans="1:6" ht="21" customHeight="1" outlineLevel="2" x14ac:dyDescent="0.2">
      <c r="A752" s="18">
        <f t="shared" si="13"/>
        <v>9</v>
      </c>
      <c r="B752" s="34" t="s">
        <v>1200</v>
      </c>
      <c r="C752" s="35" t="s">
        <v>1201</v>
      </c>
      <c r="D752" s="35" t="s">
        <v>1213</v>
      </c>
      <c r="E752" s="36">
        <v>118860</v>
      </c>
      <c r="F752" s="36">
        <v>5943</v>
      </c>
    </row>
    <row r="753" spans="1:6" ht="21" customHeight="1" outlineLevel="2" x14ac:dyDescent="0.2">
      <c r="A753" s="18">
        <f t="shared" si="13"/>
        <v>10</v>
      </c>
      <c r="B753" s="34" t="s">
        <v>1200</v>
      </c>
      <c r="C753" s="35" t="s">
        <v>1207</v>
      </c>
      <c r="D753" s="35" t="s">
        <v>1214</v>
      </c>
      <c r="E753" s="36">
        <v>714420</v>
      </c>
      <c r="F753" s="36">
        <v>45984</v>
      </c>
    </row>
    <row r="754" spans="1:6" ht="21" customHeight="1" outlineLevel="2" x14ac:dyDescent="0.2">
      <c r="A754" s="18">
        <f t="shared" si="13"/>
        <v>11</v>
      </c>
      <c r="B754" s="34" t="s">
        <v>1200</v>
      </c>
      <c r="C754" s="35" t="s">
        <v>1207</v>
      </c>
      <c r="D754" s="35" t="s">
        <v>1215</v>
      </c>
      <c r="E754" s="36"/>
      <c r="F754" s="36">
        <v>36126.78</v>
      </c>
    </row>
    <row r="755" spans="1:6" s="41" customFormat="1" ht="21" customHeight="1" outlineLevel="1" thickBot="1" x14ac:dyDescent="0.25">
      <c r="A755" s="37"/>
      <c r="B755" s="38" t="s">
        <v>1216</v>
      </c>
      <c r="C755" s="39"/>
      <c r="D755" s="39"/>
      <c r="E755" s="40">
        <f>SUBTOTAL(9,E744:E754)</f>
        <v>3921870</v>
      </c>
      <c r="F755" s="40">
        <f>SUBTOTAL(9,F744:F754)</f>
        <v>461804.73</v>
      </c>
    </row>
    <row r="756" spans="1:6" ht="21" customHeight="1" outlineLevel="2" thickTop="1" x14ac:dyDescent="0.2">
      <c r="A756" s="42">
        <v>1</v>
      </c>
      <c r="B756" s="43" t="s">
        <v>1217</v>
      </c>
      <c r="C756" s="44" t="s">
        <v>1218</v>
      </c>
      <c r="D756" s="44" t="s">
        <v>1219</v>
      </c>
      <c r="E756" s="45">
        <v>201120</v>
      </c>
      <c r="F756" s="45">
        <v>17376</v>
      </c>
    </row>
    <row r="757" spans="1:6" ht="21" customHeight="1" outlineLevel="2" x14ac:dyDescent="0.2">
      <c r="A757" s="18">
        <f t="shared" si="13"/>
        <v>2</v>
      </c>
      <c r="B757" s="34" t="s">
        <v>1217</v>
      </c>
      <c r="C757" s="35" t="s">
        <v>1218</v>
      </c>
      <c r="D757" s="35" t="s">
        <v>1220</v>
      </c>
      <c r="E757" s="36">
        <v>121080</v>
      </c>
      <c r="F757" s="36">
        <v>5529</v>
      </c>
    </row>
    <row r="758" spans="1:6" ht="21" customHeight="1" outlineLevel="2" x14ac:dyDescent="0.2">
      <c r="A758" s="18">
        <f t="shared" si="13"/>
        <v>3</v>
      </c>
      <c r="B758" s="34" t="s">
        <v>1217</v>
      </c>
      <c r="C758" s="35" t="s">
        <v>1221</v>
      </c>
      <c r="D758" s="35" t="s">
        <v>1222</v>
      </c>
      <c r="E758" s="36">
        <v>274950</v>
      </c>
      <c r="F758" s="36"/>
    </row>
    <row r="759" spans="1:6" ht="21" customHeight="1" outlineLevel="2" x14ac:dyDescent="0.2">
      <c r="A759" s="18">
        <f t="shared" si="13"/>
        <v>4</v>
      </c>
      <c r="B759" s="34" t="s">
        <v>1217</v>
      </c>
      <c r="C759" s="35" t="s">
        <v>1223</v>
      </c>
      <c r="D759" s="35" t="s">
        <v>1224</v>
      </c>
      <c r="E759" s="36">
        <v>217980</v>
      </c>
      <c r="F759" s="36">
        <v>51629.82</v>
      </c>
    </row>
    <row r="760" spans="1:6" ht="21" customHeight="1" outlineLevel="2" x14ac:dyDescent="0.2">
      <c r="A760" s="18">
        <f t="shared" si="13"/>
        <v>5</v>
      </c>
      <c r="B760" s="34" t="s">
        <v>1217</v>
      </c>
      <c r="C760" s="35" t="s">
        <v>1223</v>
      </c>
      <c r="D760" s="35" t="s">
        <v>1225</v>
      </c>
      <c r="E760" s="36">
        <v>1026690</v>
      </c>
      <c r="F760" s="36">
        <v>180532.59</v>
      </c>
    </row>
    <row r="761" spans="1:6" ht="21" customHeight="1" outlineLevel="2" x14ac:dyDescent="0.2">
      <c r="A761" s="18">
        <f t="shared" si="13"/>
        <v>6</v>
      </c>
      <c r="B761" s="34" t="s">
        <v>1217</v>
      </c>
      <c r="C761" s="35" t="s">
        <v>1223</v>
      </c>
      <c r="D761" s="35" t="s">
        <v>1226</v>
      </c>
      <c r="E761" s="36">
        <v>208920</v>
      </c>
      <c r="F761" s="36">
        <v>8766</v>
      </c>
    </row>
    <row r="762" spans="1:6" ht="21" customHeight="1" outlineLevel="2" x14ac:dyDescent="0.2">
      <c r="A762" s="18">
        <f t="shared" si="13"/>
        <v>7</v>
      </c>
      <c r="B762" s="34" t="s">
        <v>1217</v>
      </c>
      <c r="C762" s="35" t="s">
        <v>1227</v>
      </c>
      <c r="D762" s="35" t="s">
        <v>151</v>
      </c>
      <c r="E762" s="36">
        <v>237720</v>
      </c>
      <c r="F762" s="36">
        <v>11886</v>
      </c>
    </row>
    <row r="763" spans="1:6" ht="21" customHeight="1" outlineLevel="2" x14ac:dyDescent="0.2">
      <c r="A763" s="18">
        <f t="shared" si="13"/>
        <v>8</v>
      </c>
      <c r="B763" s="34" t="s">
        <v>1217</v>
      </c>
      <c r="C763" s="35" t="s">
        <v>1227</v>
      </c>
      <c r="D763" s="35" t="s">
        <v>1228</v>
      </c>
      <c r="E763" s="36">
        <v>467820</v>
      </c>
      <c r="F763" s="36">
        <v>69904.289999999994</v>
      </c>
    </row>
    <row r="764" spans="1:6" ht="21" customHeight="1" outlineLevel="2" x14ac:dyDescent="0.2">
      <c r="A764" s="18">
        <f t="shared" si="13"/>
        <v>9</v>
      </c>
      <c r="B764" s="34" t="s">
        <v>1217</v>
      </c>
      <c r="C764" s="35" t="s">
        <v>1227</v>
      </c>
      <c r="D764" s="35" t="s">
        <v>1229</v>
      </c>
      <c r="E764" s="36"/>
      <c r="F764" s="36">
        <v>34717.11</v>
      </c>
    </row>
    <row r="765" spans="1:6" ht="21" customHeight="1" outlineLevel="2" x14ac:dyDescent="0.2">
      <c r="A765" s="18">
        <f t="shared" si="13"/>
        <v>10</v>
      </c>
      <c r="B765" s="34" t="s">
        <v>1217</v>
      </c>
      <c r="C765" s="35" t="s">
        <v>1230</v>
      </c>
      <c r="D765" s="35" t="s">
        <v>1231</v>
      </c>
      <c r="E765" s="36">
        <v>89040</v>
      </c>
      <c r="F765" s="36">
        <v>2671.2</v>
      </c>
    </row>
    <row r="766" spans="1:6" ht="21" customHeight="1" outlineLevel="2" x14ac:dyDescent="0.2">
      <c r="A766" s="18">
        <f t="shared" si="13"/>
        <v>11</v>
      </c>
      <c r="B766" s="34" t="s">
        <v>1217</v>
      </c>
      <c r="C766" s="35" t="s">
        <v>1223</v>
      </c>
      <c r="D766" s="35" t="s">
        <v>1232</v>
      </c>
      <c r="E766" s="36"/>
      <c r="F766" s="36">
        <v>32350.02</v>
      </c>
    </row>
    <row r="767" spans="1:6" ht="21" customHeight="1" outlineLevel="2" x14ac:dyDescent="0.2">
      <c r="A767" s="18">
        <f t="shared" si="13"/>
        <v>12</v>
      </c>
      <c r="B767" s="34" t="s">
        <v>1217</v>
      </c>
      <c r="C767" s="35" t="s">
        <v>1227</v>
      </c>
      <c r="D767" s="35" t="s">
        <v>1233</v>
      </c>
      <c r="E767" s="36"/>
      <c r="F767" s="36">
        <v>26409</v>
      </c>
    </row>
    <row r="768" spans="1:6" ht="21" customHeight="1" outlineLevel="2" x14ac:dyDescent="0.2">
      <c r="A768" s="18">
        <f t="shared" si="13"/>
        <v>13</v>
      </c>
      <c r="B768" s="34" t="s">
        <v>1217</v>
      </c>
      <c r="C768" s="35" t="s">
        <v>1227</v>
      </c>
      <c r="D768" s="35" t="s">
        <v>1234</v>
      </c>
      <c r="E768" s="36"/>
      <c r="F768" s="36">
        <v>64281.42</v>
      </c>
    </row>
    <row r="769" spans="1:6" s="41" customFormat="1" ht="21" customHeight="1" outlineLevel="1" thickBot="1" x14ac:dyDescent="0.25">
      <c r="A769" s="37"/>
      <c r="B769" s="38" t="s">
        <v>1235</v>
      </c>
      <c r="C769" s="39"/>
      <c r="D769" s="39"/>
      <c r="E769" s="40">
        <f>SUBTOTAL(9,E756:E768)</f>
        <v>2845320</v>
      </c>
      <c r="F769" s="40">
        <f>SUBTOTAL(9,F756:F768)</f>
        <v>506052.45</v>
      </c>
    </row>
    <row r="770" spans="1:6" ht="21" customHeight="1" outlineLevel="2" thickTop="1" x14ac:dyDescent="0.2">
      <c r="A770" s="42">
        <v>1</v>
      </c>
      <c r="B770" s="43" t="s">
        <v>1236</v>
      </c>
      <c r="C770" s="44" t="s">
        <v>1237</v>
      </c>
      <c r="D770" s="44" t="s">
        <v>1238</v>
      </c>
      <c r="E770" s="45">
        <v>170850</v>
      </c>
      <c r="F770" s="45">
        <v>41414.639999999999</v>
      </c>
    </row>
    <row r="771" spans="1:6" ht="21" customHeight="1" outlineLevel="2" x14ac:dyDescent="0.2">
      <c r="A771" s="18">
        <f t="shared" si="13"/>
        <v>2</v>
      </c>
      <c r="B771" s="34" t="s">
        <v>1236</v>
      </c>
      <c r="C771" s="35" t="s">
        <v>1239</v>
      </c>
      <c r="D771" s="35" t="s">
        <v>1240</v>
      </c>
      <c r="E771" s="36">
        <v>78570</v>
      </c>
      <c r="F771" s="36">
        <v>2357.1</v>
      </c>
    </row>
    <row r="772" spans="1:6" ht="21" customHeight="1" outlineLevel="2" x14ac:dyDescent="0.2">
      <c r="A772" s="18">
        <f t="shared" si="13"/>
        <v>3</v>
      </c>
      <c r="B772" s="34" t="s">
        <v>1236</v>
      </c>
      <c r="C772" s="35" t="s">
        <v>1239</v>
      </c>
      <c r="D772" s="35" t="s">
        <v>1241</v>
      </c>
      <c r="E772" s="36">
        <v>65580</v>
      </c>
      <c r="F772" s="36">
        <v>857.4</v>
      </c>
    </row>
    <row r="773" spans="1:6" ht="21" customHeight="1" outlineLevel="2" x14ac:dyDescent="0.2">
      <c r="A773" s="18">
        <f t="shared" si="13"/>
        <v>4</v>
      </c>
      <c r="B773" s="34" t="s">
        <v>1236</v>
      </c>
      <c r="C773" s="35" t="s">
        <v>1239</v>
      </c>
      <c r="D773" s="35" t="s">
        <v>1242</v>
      </c>
      <c r="E773" s="36"/>
      <c r="F773" s="36">
        <v>13674</v>
      </c>
    </row>
    <row r="774" spans="1:6" ht="21" customHeight="1" outlineLevel="2" x14ac:dyDescent="0.2">
      <c r="A774" s="18">
        <f t="shared" si="13"/>
        <v>5</v>
      </c>
      <c r="B774" s="34" t="s">
        <v>1236</v>
      </c>
      <c r="C774" s="35" t="s">
        <v>1243</v>
      </c>
      <c r="D774" s="35" t="s">
        <v>1244</v>
      </c>
      <c r="E774" s="36">
        <v>539265</v>
      </c>
      <c r="F774" s="36">
        <v>46482</v>
      </c>
    </row>
    <row r="775" spans="1:6" ht="21" customHeight="1" outlineLevel="2" x14ac:dyDescent="0.2">
      <c r="A775" s="18">
        <f t="shared" si="13"/>
        <v>6</v>
      </c>
      <c r="B775" s="34" t="s">
        <v>1236</v>
      </c>
      <c r="C775" s="35" t="s">
        <v>1245</v>
      </c>
      <c r="D775" s="35" t="s">
        <v>1246</v>
      </c>
      <c r="E775" s="36">
        <v>104040</v>
      </c>
      <c r="F775" s="36">
        <v>3121.2</v>
      </c>
    </row>
    <row r="776" spans="1:6" s="41" customFormat="1" ht="21" customHeight="1" outlineLevel="1" thickBot="1" x14ac:dyDescent="0.25">
      <c r="A776" s="37"/>
      <c r="B776" s="38" t="s">
        <v>1247</v>
      </c>
      <c r="C776" s="39"/>
      <c r="D776" s="39"/>
      <c r="E776" s="40">
        <f>SUBTOTAL(9,E770:E775)</f>
        <v>958305</v>
      </c>
      <c r="F776" s="40">
        <f>SUBTOTAL(9,F770:F775)</f>
        <v>107906.34</v>
      </c>
    </row>
    <row r="777" spans="1:6" ht="21" customHeight="1" outlineLevel="2" thickTop="1" x14ac:dyDescent="0.2">
      <c r="A777" s="42">
        <v>1</v>
      </c>
      <c r="B777" s="43" t="s">
        <v>1248</v>
      </c>
      <c r="C777" s="44" t="s">
        <v>1249</v>
      </c>
      <c r="D777" s="44" t="s">
        <v>1250</v>
      </c>
      <c r="E777" s="45"/>
      <c r="F777" s="45">
        <v>31524.720000000001</v>
      </c>
    </row>
    <row r="778" spans="1:6" ht="21" customHeight="1" outlineLevel="2" x14ac:dyDescent="0.2">
      <c r="A778" s="18">
        <f t="shared" si="13"/>
        <v>2</v>
      </c>
      <c r="B778" s="34" t="s">
        <v>1248</v>
      </c>
      <c r="C778" s="35" t="s">
        <v>1249</v>
      </c>
      <c r="D778" s="35" t="s">
        <v>413</v>
      </c>
      <c r="E778" s="36">
        <v>68940</v>
      </c>
      <c r="F778" s="36">
        <v>16668.45</v>
      </c>
    </row>
    <row r="779" spans="1:6" ht="21" customHeight="1" outlineLevel="2" x14ac:dyDescent="0.2">
      <c r="A779" s="18">
        <f t="shared" si="13"/>
        <v>3</v>
      </c>
      <c r="B779" s="34" t="s">
        <v>1248</v>
      </c>
      <c r="C779" s="35" t="s">
        <v>1249</v>
      </c>
      <c r="D779" s="35" t="s">
        <v>1251</v>
      </c>
      <c r="E779" s="36">
        <v>75750</v>
      </c>
      <c r="F779" s="36">
        <v>49913.91</v>
      </c>
    </row>
    <row r="780" spans="1:6" ht="21" customHeight="1" outlineLevel="2" x14ac:dyDescent="0.2">
      <c r="A780" s="18">
        <f t="shared" si="13"/>
        <v>4</v>
      </c>
      <c r="B780" s="34" t="s">
        <v>1248</v>
      </c>
      <c r="C780" s="35" t="s">
        <v>1249</v>
      </c>
      <c r="D780" s="35" t="s">
        <v>1252</v>
      </c>
      <c r="E780" s="36">
        <v>156720</v>
      </c>
      <c r="F780" s="36"/>
    </row>
    <row r="781" spans="1:6" ht="21" customHeight="1" outlineLevel="2" x14ac:dyDescent="0.2">
      <c r="A781" s="18">
        <f t="shared" si="13"/>
        <v>5</v>
      </c>
      <c r="B781" s="34" t="s">
        <v>1248</v>
      </c>
      <c r="C781" s="35" t="s">
        <v>1249</v>
      </c>
      <c r="D781" s="35" t="s">
        <v>1253</v>
      </c>
      <c r="E781" s="36">
        <v>52740</v>
      </c>
      <c r="F781" s="36"/>
    </row>
    <row r="782" spans="1:6" ht="21" customHeight="1" outlineLevel="2" x14ac:dyDescent="0.2">
      <c r="A782" s="18">
        <f t="shared" si="13"/>
        <v>6</v>
      </c>
      <c r="B782" s="34" t="s">
        <v>1248</v>
      </c>
      <c r="C782" s="35" t="s">
        <v>1254</v>
      </c>
      <c r="D782" s="35" t="s">
        <v>1255</v>
      </c>
      <c r="E782" s="36"/>
      <c r="F782" s="36">
        <v>26539.74</v>
      </c>
    </row>
    <row r="783" spans="1:6" ht="21" customHeight="1" outlineLevel="2" x14ac:dyDescent="0.2">
      <c r="A783" s="18">
        <f t="shared" si="13"/>
        <v>7</v>
      </c>
      <c r="B783" s="34" t="s">
        <v>1248</v>
      </c>
      <c r="C783" s="35" t="s">
        <v>1256</v>
      </c>
      <c r="D783" s="35" t="s">
        <v>1257</v>
      </c>
      <c r="E783" s="36"/>
      <c r="F783" s="36">
        <v>23895.15</v>
      </c>
    </row>
    <row r="784" spans="1:6" ht="21" customHeight="1" outlineLevel="2" x14ac:dyDescent="0.2">
      <c r="A784" s="18">
        <f t="shared" si="13"/>
        <v>8</v>
      </c>
      <c r="B784" s="34" t="s">
        <v>1248</v>
      </c>
      <c r="C784" s="35" t="s">
        <v>1258</v>
      </c>
      <c r="D784" s="35" t="s">
        <v>1259</v>
      </c>
      <c r="E784" s="36"/>
      <c r="F784" s="36">
        <v>29276.22</v>
      </c>
    </row>
    <row r="785" spans="1:6" ht="21" customHeight="1" outlineLevel="2" x14ac:dyDescent="0.2">
      <c r="A785" s="18">
        <f t="shared" si="13"/>
        <v>9</v>
      </c>
      <c r="B785" s="34" t="s">
        <v>1248</v>
      </c>
      <c r="C785" s="35" t="s">
        <v>1260</v>
      </c>
      <c r="D785" s="35" t="s">
        <v>1261</v>
      </c>
      <c r="E785" s="36"/>
      <c r="F785" s="36">
        <v>23556.959999999999</v>
      </c>
    </row>
    <row r="786" spans="1:6" ht="21" customHeight="1" outlineLevel="2" x14ac:dyDescent="0.2">
      <c r="A786" s="18">
        <f t="shared" si="13"/>
        <v>10</v>
      </c>
      <c r="B786" s="34" t="s">
        <v>1248</v>
      </c>
      <c r="C786" s="35" t="s">
        <v>1260</v>
      </c>
      <c r="D786" s="35" t="s">
        <v>1262</v>
      </c>
      <c r="E786" s="36">
        <v>315600</v>
      </c>
      <c r="F786" s="36">
        <v>29700</v>
      </c>
    </row>
    <row r="787" spans="1:6" ht="21" customHeight="1" outlineLevel="2" x14ac:dyDescent="0.2">
      <c r="A787" s="18">
        <f t="shared" si="13"/>
        <v>11</v>
      </c>
      <c r="B787" s="34" t="s">
        <v>1248</v>
      </c>
      <c r="C787" s="35" t="s">
        <v>1263</v>
      </c>
      <c r="D787" s="35" t="s">
        <v>1264</v>
      </c>
      <c r="E787" s="36"/>
      <c r="F787" s="36">
        <v>23804.7</v>
      </c>
    </row>
    <row r="788" spans="1:6" ht="21" customHeight="1" outlineLevel="2" x14ac:dyDescent="0.2">
      <c r="A788" s="18">
        <f t="shared" si="13"/>
        <v>12</v>
      </c>
      <c r="B788" s="34" t="s">
        <v>1248</v>
      </c>
      <c r="C788" s="35" t="s">
        <v>1265</v>
      </c>
      <c r="D788" s="35" t="s">
        <v>1266</v>
      </c>
      <c r="E788" s="36"/>
      <c r="F788" s="36">
        <v>22611.03</v>
      </c>
    </row>
    <row r="789" spans="1:6" ht="21" customHeight="1" outlineLevel="2" x14ac:dyDescent="0.2">
      <c r="A789" s="18">
        <f t="shared" si="13"/>
        <v>13</v>
      </c>
      <c r="B789" s="34" t="s">
        <v>1248</v>
      </c>
      <c r="C789" s="35" t="s">
        <v>1267</v>
      </c>
      <c r="D789" s="35" t="s">
        <v>1268</v>
      </c>
      <c r="E789" s="36">
        <v>78570</v>
      </c>
      <c r="F789" s="36">
        <v>73068.210000000006</v>
      </c>
    </row>
    <row r="790" spans="1:6" ht="21" customHeight="1" outlineLevel="2" x14ac:dyDescent="0.2">
      <c r="A790" s="18">
        <f t="shared" si="13"/>
        <v>14</v>
      </c>
      <c r="B790" s="34" t="s">
        <v>1248</v>
      </c>
      <c r="C790" s="35" t="s">
        <v>1269</v>
      </c>
      <c r="D790" s="35" t="s">
        <v>1270</v>
      </c>
      <c r="E790" s="36"/>
      <c r="F790" s="36">
        <v>32488.47</v>
      </c>
    </row>
    <row r="791" spans="1:6" ht="21" customHeight="1" outlineLevel="2" x14ac:dyDescent="0.2">
      <c r="A791" s="18">
        <f t="shared" si="13"/>
        <v>15</v>
      </c>
      <c r="B791" s="34" t="s">
        <v>1248</v>
      </c>
      <c r="C791" s="35" t="s">
        <v>1269</v>
      </c>
      <c r="D791" s="35" t="s">
        <v>1271</v>
      </c>
      <c r="E791" s="36"/>
      <c r="F791" s="36">
        <v>27917.34</v>
      </c>
    </row>
    <row r="792" spans="1:6" ht="21" customHeight="1" outlineLevel="2" x14ac:dyDescent="0.2">
      <c r="A792" s="18">
        <f t="shared" si="13"/>
        <v>16</v>
      </c>
      <c r="B792" s="34" t="s">
        <v>1248</v>
      </c>
      <c r="C792" s="35" t="s">
        <v>1269</v>
      </c>
      <c r="D792" s="35" t="s">
        <v>1272</v>
      </c>
      <c r="E792" s="36"/>
      <c r="F792" s="36">
        <v>47220.45</v>
      </c>
    </row>
    <row r="793" spans="1:6" ht="21" customHeight="1" outlineLevel="2" x14ac:dyDescent="0.2">
      <c r="A793" s="18">
        <f t="shared" si="13"/>
        <v>17</v>
      </c>
      <c r="B793" s="34" t="s">
        <v>1248</v>
      </c>
      <c r="C793" s="35" t="s">
        <v>1249</v>
      </c>
      <c r="D793" s="35" t="s">
        <v>1273</v>
      </c>
      <c r="E793" s="36">
        <v>57300</v>
      </c>
      <c r="F793" s="36">
        <v>13063.8</v>
      </c>
    </row>
    <row r="794" spans="1:6" ht="21" customHeight="1" outlineLevel="2" x14ac:dyDescent="0.2">
      <c r="A794" s="18">
        <f t="shared" si="13"/>
        <v>18</v>
      </c>
      <c r="B794" s="34" t="s">
        <v>1248</v>
      </c>
      <c r="C794" s="35" t="s">
        <v>1254</v>
      </c>
      <c r="D794" s="35" t="s">
        <v>1274</v>
      </c>
      <c r="E794" s="36"/>
      <c r="F794" s="36">
        <v>25264.05</v>
      </c>
    </row>
    <row r="795" spans="1:6" ht="21" customHeight="1" outlineLevel="2" x14ac:dyDescent="0.2">
      <c r="A795" s="18">
        <f t="shared" si="13"/>
        <v>19</v>
      </c>
      <c r="B795" s="34" t="s">
        <v>1248</v>
      </c>
      <c r="C795" s="35" t="s">
        <v>1275</v>
      </c>
      <c r="D795" s="35" t="s">
        <v>1276</v>
      </c>
      <c r="E795" s="36">
        <v>955860</v>
      </c>
      <c r="F795" s="36">
        <v>106189.5</v>
      </c>
    </row>
    <row r="796" spans="1:6" ht="21" customHeight="1" outlineLevel="2" x14ac:dyDescent="0.2">
      <c r="A796" s="18">
        <f t="shared" si="13"/>
        <v>20</v>
      </c>
      <c r="B796" s="34" t="s">
        <v>1248</v>
      </c>
      <c r="C796" s="35" t="s">
        <v>1260</v>
      </c>
      <c r="D796" s="35" t="s">
        <v>1277</v>
      </c>
      <c r="E796" s="36"/>
      <c r="F796" s="36">
        <v>29581.14</v>
      </c>
    </row>
    <row r="797" spans="1:6" ht="21" customHeight="1" outlineLevel="2" x14ac:dyDescent="0.2">
      <c r="A797" s="18">
        <f t="shared" si="13"/>
        <v>21</v>
      </c>
      <c r="B797" s="34" t="s">
        <v>1248</v>
      </c>
      <c r="C797" s="35" t="s">
        <v>1263</v>
      </c>
      <c r="D797" s="35" t="s">
        <v>1278</v>
      </c>
      <c r="E797" s="36"/>
      <c r="F797" s="36">
        <v>23894.01</v>
      </c>
    </row>
    <row r="798" spans="1:6" ht="21" customHeight="1" outlineLevel="2" x14ac:dyDescent="0.2">
      <c r="A798" s="18">
        <f t="shared" si="13"/>
        <v>22</v>
      </c>
      <c r="B798" s="34" t="s">
        <v>1248</v>
      </c>
      <c r="C798" s="35" t="s">
        <v>1263</v>
      </c>
      <c r="D798" s="35" t="s">
        <v>1279</v>
      </c>
      <c r="E798" s="36"/>
      <c r="F798" s="36">
        <v>12290.85</v>
      </c>
    </row>
    <row r="799" spans="1:6" ht="21" customHeight="1" outlineLevel="2" x14ac:dyDescent="0.2">
      <c r="A799" s="18">
        <f t="shared" si="13"/>
        <v>23</v>
      </c>
      <c r="B799" s="34" t="s">
        <v>1248</v>
      </c>
      <c r="C799" s="35" t="s">
        <v>1265</v>
      </c>
      <c r="D799" s="35" t="s">
        <v>1280</v>
      </c>
      <c r="E799" s="36">
        <v>132810</v>
      </c>
      <c r="F799" s="36">
        <v>6640.5</v>
      </c>
    </row>
    <row r="800" spans="1:6" ht="21" customHeight="1" outlineLevel="2" x14ac:dyDescent="0.2">
      <c r="A800" s="18">
        <f t="shared" si="13"/>
        <v>24</v>
      </c>
      <c r="B800" s="34" t="s">
        <v>1248</v>
      </c>
      <c r="C800" s="35" t="s">
        <v>1281</v>
      </c>
      <c r="D800" s="35" t="s">
        <v>1282</v>
      </c>
      <c r="E800" s="36"/>
      <c r="F800" s="36">
        <v>24961.65</v>
      </c>
    </row>
    <row r="801" spans="1:6" ht="21" customHeight="1" outlineLevel="2" x14ac:dyDescent="0.2">
      <c r="A801" s="18">
        <f t="shared" si="13"/>
        <v>25</v>
      </c>
      <c r="B801" s="34" t="s">
        <v>1248</v>
      </c>
      <c r="C801" s="35" t="s">
        <v>1281</v>
      </c>
      <c r="D801" s="35" t="s">
        <v>1283</v>
      </c>
      <c r="E801" s="36"/>
      <c r="F801" s="36">
        <v>26539.74</v>
      </c>
    </row>
    <row r="802" spans="1:6" ht="21" customHeight="1" outlineLevel="2" x14ac:dyDescent="0.2">
      <c r="A802" s="18">
        <f t="shared" si="13"/>
        <v>26</v>
      </c>
      <c r="B802" s="34" t="s">
        <v>1248</v>
      </c>
      <c r="C802" s="35" t="s">
        <v>1269</v>
      </c>
      <c r="D802" s="35" t="s">
        <v>1284</v>
      </c>
      <c r="E802" s="36"/>
      <c r="F802" s="36">
        <v>32459.040000000001</v>
      </c>
    </row>
    <row r="803" spans="1:6" s="41" customFormat="1" ht="21" customHeight="1" outlineLevel="1" thickBot="1" x14ac:dyDescent="0.25">
      <c r="A803" s="37"/>
      <c r="B803" s="38" t="s">
        <v>1285</v>
      </c>
      <c r="C803" s="39"/>
      <c r="D803" s="39"/>
      <c r="E803" s="40">
        <f>SUBTOTAL(9,E777:E802)</f>
        <v>1894290</v>
      </c>
      <c r="F803" s="40">
        <f>SUBTOTAL(9,F777:F802)</f>
        <v>759069.63000000012</v>
      </c>
    </row>
    <row r="804" spans="1:6" ht="21" customHeight="1" outlineLevel="2" thickTop="1" x14ac:dyDescent="0.2">
      <c r="A804" s="42">
        <v>1</v>
      </c>
      <c r="B804" s="43" t="s">
        <v>1286</v>
      </c>
      <c r="C804" s="44" t="s">
        <v>1287</v>
      </c>
      <c r="D804" s="44" t="s">
        <v>1288</v>
      </c>
      <c r="E804" s="45">
        <v>87330</v>
      </c>
      <c r="F804" s="45">
        <v>2619.9</v>
      </c>
    </row>
    <row r="805" spans="1:6" ht="21" customHeight="1" outlineLevel="2" x14ac:dyDescent="0.2">
      <c r="A805" s="18">
        <f t="shared" si="13"/>
        <v>2</v>
      </c>
      <c r="B805" s="34" t="s">
        <v>1286</v>
      </c>
      <c r="C805" s="35" t="s">
        <v>1289</v>
      </c>
      <c r="D805" s="35" t="s">
        <v>1290</v>
      </c>
      <c r="E805" s="36"/>
      <c r="F805" s="36">
        <v>33246.69</v>
      </c>
    </row>
    <row r="806" spans="1:6" ht="21" customHeight="1" outlineLevel="2" x14ac:dyDescent="0.2">
      <c r="A806" s="18">
        <f t="shared" si="13"/>
        <v>3</v>
      </c>
      <c r="B806" s="34" t="s">
        <v>1286</v>
      </c>
      <c r="C806" s="35" t="s">
        <v>1291</v>
      </c>
      <c r="D806" s="35" t="s">
        <v>1292</v>
      </c>
      <c r="E806" s="36">
        <v>55440</v>
      </c>
      <c r="F806" s="36">
        <v>1663.2</v>
      </c>
    </row>
    <row r="807" spans="1:6" ht="21" customHeight="1" outlineLevel="2" x14ac:dyDescent="0.2">
      <c r="A807" s="18">
        <f t="shared" si="13"/>
        <v>4</v>
      </c>
      <c r="B807" s="34" t="s">
        <v>1286</v>
      </c>
      <c r="C807" s="35" t="s">
        <v>1291</v>
      </c>
      <c r="D807" s="35" t="s">
        <v>1293</v>
      </c>
      <c r="E807" s="36"/>
      <c r="F807" s="36">
        <v>99487.09</v>
      </c>
    </row>
    <row r="808" spans="1:6" ht="21" customHeight="1" outlineLevel="2" x14ac:dyDescent="0.2">
      <c r="A808" s="18">
        <f t="shared" si="13"/>
        <v>5</v>
      </c>
      <c r="B808" s="34" t="s">
        <v>1286</v>
      </c>
      <c r="C808" s="35" t="s">
        <v>1294</v>
      </c>
      <c r="D808" s="35" t="s">
        <v>1295</v>
      </c>
      <c r="E808" s="36">
        <v>172770</v>
      </c>
      <c r="F808" s="36">
        <v>8113.5</v>
      </c>
    </row>
    <row r="809" spans="1:6" ht="21" customHeight="1" outlineLevel="2" x14ac:dyDescent="0.2">
      <c r="A809" s="18">
        <f t="shared" ref="A809:A872" si="14">+A808+1</f>
        <v>6</v>
      </c>
      <c r="B809" s="34" t="s">
        <v>1286</v>
      </c>
      <c r="C809" s="35" t="s">
        <v>1296</v>
      </c>
      <c r="D809" s="35" t="s">
        <v>1297</v>
      </c>
      <c r="E809" s="36"/>
      <c r="F809" s="36">
        <v>12987.99</v>
      </c>
    </row>
    <row r="810" spans="1:6" ht="21" customHeight="1" outlineLevel="2" x14ac:dyDescent="0.2">
      <c r="A810" s="18">
        <f t="shared" si="14"/>
        <v>7</v>
      </c>
      <c r="B810" s="34" t="s">
        <v>1286</v>
      </c>
      <c r="C810" s="35" t="s">
        <v>1296</v>
      </c>
      <c r="D810" s="35" t="s">
        <v>1298</v>
      </c>
      <c r="E810" s="36"/>
      <c r="F810" s="36">
        <v>28844.76</v>
      </c>
    </row>
    <row r="811" spans="1:6" ht="21" customHeight="1" outlineLevel="2" x14ac:dyDescent="0.2">
      <c r="A811" s="18">
        <f t="shared" si="14"/>
        <v>8</v>
      </c>
      <c r="B811" s="34" t="s">
        <v>1286</v>
      </c>
      <c r="C811" s="35" t="s">
        <v>1296</v>
      </c>
      <c r="D811" s="35" t="s">
        <v>1299</v>
      </c>
      <c r="E811" s="36">
        <v>70020</v>
      </c>
      <c r="F811" s="36">
        <v>2100.6</v>
      </c>
    </row>
    <row r="812" spans="1:6" ht="21" customHeight="1" outlineLevel="2" x14ac:dyDescent="0.2">
      <c r="A812" s="18">
        <f t="shared" si="14"/>
        <v>9</v>
      </c>
      <c r="B812" s="34" t="s">
        <v>1286</v>
      </c>
      <c r="C812" s="35" t="s">
        <v>1296</v>
      </c>
      <c r="D812" s="35" t="s">
        <v>1300</v>
      </c>
      <c r="E812" s="36"/>
      <c r="F812" s="36">
        <v>40652.58</v>
      </c>
    </row>
    <row r="813" spans="1:6" ht="21" customHeight="1" outlineLevel="2" x14ac:dyDescent="0.2">
      <c r="A813" s="18">
        <f t="shared" si="14"/>
        <v>10</v>
      </c>
      <c r="B813" s="34" t="s">
        <v>1286</v>
      </c>
      <c r="C813" s="35" t="s">
        <v>1301</v>
      </c>
      <c r="D813" s="35" t="s">
        <v>1302</v>
      </c>
      <c r="E813" s="36">
        <v>80100</v>
      </c>
      <c r="F813" s="36"/>
    </row>
    <row r="814" spans="1:6" ht="21" customHeight="1" outlineLevel="2" x14ac:dyDescent="0.2">
      <c r="A814" s="18">
        <f t="shared" si="14"/>
        <v>11</v>
      </c>
      <c r="B814" s="34" t="s">
        <v>1286</v>
      </c>
      <c r="C814" s="35" t="s">
        <v>1303</v>
      </c>
      <c r="D814" s="35" t="s">
        <v>1304</v>
      </c>
      <c r="E814" s="36"/>
      <c r="F814" s="36">
        <v>19002.509999999998</v>
      </c>
    </row>
    <row r="815" spans="1:6" s="41" customFormat="1" ht="21" customHeight="1" outlineLevel="1" thickBot="1" x14ac:dyDescent="0.25">
      <c r="A815" s="37"/>
      <c r="B815" s="38" t="s">
        <v>1305</v>
      </c>
      <c r="C815" s="39"/>
      <c r="D815" s="39"/>
      <c r="E815" s="40">
        <f>SUBTOTAL(9,E804:E814)</f>
        <v>465660</v>
      </c>
      <c r="F815" s="40">
        <f>SUBTOTAL(9,F804:F814)</f>
        <v>248718.82</v>
      </c>
    </row>
    <row r="816" spans="1:6" ht="21" customHeight="1" outlineLevel="2" thickTop="1" x14ac:dyDescent="0.2">
      <c r="A816" s="42">
        <v>1</v>
      </c>
      <c r="B816" s="43" t="s">
        <v>1306</v>
      </c>
      <c r="C816" s="44" t="s">
        <v>1307</v>
      </c>
      <c r="D816" s="44" t="s">
        <v>1308</v>
      </c>
      <c r="E816" s="45">
        <v>402240</v>
      </c>
      <c r="F816" s="45">
        <v>66258</v>
      </c>
    </row>
    <row r="817" spans="1:6" ht="21" customHeight="1" outlineLevel="2" x14ac:dyDescent="0.2">
      <c r="A817" s="18">
        <f t="shared" si="14"/>
        <v>2</v>
      </c>
      <c r="B817" s="34" t="s">
        <v>1306</v>
      </c>
      <c r="C817" s="35" t="s">
        <v>1309</v>
      </c>
      <c r="D817" s="35" t="s">
        <v>1310</v>
      </c>
      <c r="E817" s="36"/>
      <c r="F817" s="36">
        <v>42817.86</v>
      </c>
    </row>
    <row r="818" spans="1:6" ht="21" customHeight="1" outlineLevel="2" x14ac:dyDescent="0.2">
      <c r="A818" s="18">
        <f t="shared" si="14"/>
        <v>3</v>
      </c>
      <c r="B818" s="34" t="s">
        <v>1306</v>
      </c>
      <c r="C818" s="35" t="s">
        <v>1311</v>
      </c>
      <c r="D818" s="35" t="s">
        <v>1312</v>
      </c>
      <c r="E818" s="36"/>
      <c r="F818" s="36">
        <v>32286</v>
      </c>
    </row>
    <row r="819" spans="1:6" ht="21" customHeight="1" outlineLevel="2" x14ac:dyDescent="0.2">
      <c r="A819" s="18">
        <f t="shared" si="14"/>
        <v>4</v>
      </c>
      <c r="B819" s="34" t="s">
        <v>1306</v>
      </c>
      <c r="C819" s="35" t="s">
        <v>1313</v>
      </c>
      <c r="D819" s="35" t="s">
        <v>1314</v>
      </c>
      <c r="E819" s="36"/>
      <c r="F819" s="36">
        <v>21606.75</v>
      </c>
    </row>
    <row r="820" spans="1:6" ht="21" customHeight="1" outlineLevel="2" x14ac:dyDescent="0.2">
      <c r="A820" s="18">
        <f t="shared" si="14"/>
        <v>5</v>
      </c>
      <c r="B820" s="34" t="s">
        <v>1306</v>
      </c>
      <c r="C820" s="35" t="s">
        <v>1315</v>
      </c>
      <c r="D820" s="35" t="s">
        <v>1316</v>
      </c>
      <c r="E820" s="36"/>
      <c r="F820" s="36">
        <v>118490.46</v>
      </c>
    </row>
    <row r="821" spans="1:6" ht="21" customHeight="1" outlineLevel="2" x14ac:dyDescent="0.2">
      <c r="A821" s="18">
        <f t="shared" si="14"/>
        <v>6</v>
      </c>
      <c r="B821" s="34" t="s">
        <v>1306</v>
      </c>
      <c r="C821" s="35" t="s">
        <v>1317</v>
      </c>
      <c r="D821" s="35" t="s">
        <v>1318</v>
      </c>
      <c r="E821" s="36">
        <v>73350</v>
      </c>
      <c r="F821" s="36"/>
    </row>
    <row r="822" spans="1:6" ht="21" customHeight="1" outlineLevel="2" x14ac:dyDescent="0.2">
      <c r="A822" s="18">
        <f t="shared" si="14"/>
        <v>7</v>
      </c>
      <c r="B822" s="34" t="s">
        <v>1306</v>
      </c>
      <c r="C822" s="35" t="s">
        <v>1319</v>
      </c>
      <c r="D822" s="35" t="s">
        <v>1320</v>
      </c>
      <c r="E822" s="36"/>
      <c r="F822" s="36">
        <v>70715.94</v>
      </c>
    </row>
    <row r="823" spans="1:6" ht="21" customHeight="1" outlineLevel="2" x14ac:dyDescent="0.2">
      <c r="A823" s="18">
        <f t="shared" si="14"/>
        <v>8</v>
      </c>
      <c r="B823" s="34" t="s">
        <v>1306</v>
      </c>
      <c r="C823" s="35" t="s">
        <v>1321</v>
      </c>
      <c r="D823" s="35" t="s">
        <v>1322</v>
      </c>
      <c r="E823" s="36">
        <v>71130</v>
      </c>
      <c r="F823" s="36"/>
    </row>
    <row r="824" spans="1:6" ht="21" customHeight="1" outlineLevel="2" x14ac:dyDescent="0.2">
      <c r="A824" s="18">
        <f t="shared" si="14"/>
        <v>9</v>
      </c>
      <c r="B824" s="34" t="s">
        <v>1306</v>
      </c>
      <c r="C824" s="35" t="s">
        <v>1323</v>
      </c>
      <c r="D824" s="35" t="s">
        <v>1324</v>
      </c>
      <c r="E824" s="36"/>
      <c r="F824" s="36">
        <v>29976</v>
      </c>
    </row>
    <row r="825" spans="1:6" ht="21" customHeight="1" outlineLevel="2" x14ac:dyDescent="0.2">
      <c r="A825" s="18">
        <f t="shared" si="14"/>
        <v>10</v>
      </c>
      <c r="B825" s="34" t="s">
        <v>1306</v>
      </c>
      <c r="C825" s="35" t="s">
        <v>1311</v>
      </c>
      <c r="D825" s="35" t="s">
        <v>621</v>
      </c>
      <c r="E825" s="36"/>
      <c r="F825" s="36">
        <v>127126</v>
      </c>
    </row>
    <row r="826" spans="1:6" ht="21" customHeight="1" outlineLevel="2" x14ac:dyDescent="0.2">
      <c r="A826" s="18">
        <f t="shared" si="14"/>
        <v>11</v>
      </c>
      <c r="B826" s="34" t="s">
        <v>1306</v>
      </c>
      <c r="C826" s="35" t="s">
        <v>1311</v>
      </c>
      <c r="D826" s="35" t="s">
        <v>1325</v>
      </c>
      <c r="E826" s="36"/>
      <c r="F826" s="36">
        <v>22900.68</v>
      </c>
    </row>
    <row r="827" spans="1:6" ht="21" customHeight="1" outlineLevel="2" x14ac:dyDescent="0.2">
      <c r="A827" s="18">
        <f t="shared" si="14"/>
        <v>12</v>
      </c>
      <c r="B827" s="34" t="s">
        <v>1306</v>
      </c>
      <c r="C827" s="35" t="s">
        <v>1313</v>
      </c>
      <c r="D827" s="35" t="s">
        <v>1326</v>
      </c>
      <c r="E827" s="36">
        <v>258090</v>
      </c>
      <c r="F827" s="36">
        <v>124228.29</v>
      </c>
    </row>
    <row r="828" spans="1:6" ht="21" customHeight="1" outlineLevel="2" x14ac:dyDescent="0.2">
      <c r="A828" s="18">
        <f t="shared" si="14"/>
        <v>13</v>
      </c>
      <c r="B828" s="34" t="s">
        <v>1306</v>
      </c>
      <c r="C828" s="35" t="s">
        <v>1315</v>
      </c>
      <c r="D828" s="35" t="s">
        <v>1327</v>
      </c>
      <c r="E828" s="36"/>
      <c r="F828" s="36">
        <v>52902</v>
      </c>
    </row>
    <row r="829" spans="1:6" ht="21" customHeight="1" outlineLevel="2" x14ac:dyDescent="0.2">
      <c r="A829" s="18">
        <f t="shared" si="14"/>
        <v>14</v>
      </c>
      <c r="B829" s="34" t="s">
        <v>1306</v>
      </c>
      <c r="C829" s="35" t="s">
        <v>1315</v>
      </c>
      <c r="D829" s="35" t="s">
        <v>1328</v>
      </c>
      <c r="E829" s="36">
        <v>135150</v>
      </c>
      <c r="F829" s="36">
        <v>15681</v>
      </c>
    </row>
    <row r="830" spans="1:6" s="41" customFormat="1" ht="21" customHeight="1" outlineLevel="1" thickBot="1" x14ac:dyDescent="0.25">
      <c r="A830" s="37"/>
      <c r="B830" s="38" t="s">
        <v>1329</v>
      </c>
      <c r="C830" s="39"/>
      <c r="D830" s="39"/>
      <c r="E830" s="40">
        <f>SUBTOTAL(9,E816:E829)</f>
        <v>939960</v>
      </c>
      <c r="F830" s="40">
        <f>SUBTOTAL(9,F816:F829)</f>
        <v>724988.9800000001</v>
      </c>
    </row>
    <row r="831" spans="1:6" ht="18.75" customHeight="1" outlineLevel="2" thickTop="1" x14ac:dyDescent="0.2">
      <c r="A831" s="42">
        <v>1</v>
      </c>
      <c r="B831" s="43" t="s">
        <v>1330</v>
      </c>
      <c r="C831" s="44" t="s">
        <v>1331</v>
      </c>
      <c r="D831" s="44" t="s">
        <v>1332</v>
      </c>
      <c r="E831" s="45"/>
      <c r="F831" s="45">
        <v>29017.83</v>
      </c>
    </row>
    <row r="832" spans="1:6" ht="18.75" customHeight="1" outlineLevel="2" x14ac:dyDescent="0.2">
      <c r="A832" s="18">
        <f t="shared" si="14"/>
        <v>2</v>
      </c>
      <c r="B832" s="34" t="s">
        <v>1330</v>
      </c>
      <c r="C832" s="35" t="s">
        <v>1333</v>
      </c>
      <c r="D832" s="35" t="s">
        <v>1334</v>
      </c>
      <c r="E832" s="36"/>
      <c r="F832" s="36">
        <v>56288.73</v>
      </c>
    </row>
    <row r="833" spans="1:6" ht="18.75" customHeight="1" outlineLevel="2" x14ac:dyDescent="0.2">
      <c r="A833" s="18">
        <f t="shared" si="14"/>
        <v>3</v>
      </c>
      <c r="B833" s="34" t="s">
        <v>1330</v>
      </c>
      <c r="C833" s="35" t="s">
        <v>1335</v>
      </c>
      <c r="D833" s="35" t="s">
        <v>1336</v>
      </c>
      <c r="E833" s="36">
        <v>123390</v>
      </c>
      <c r="F833" s="36">
        <v>5944.5</v>
      </c>
    </row>
    <row r="834" spans="1:6" ht="18.75" customHeight="1" outlineLevel="2" x14ac:dyDescent="0.2">
      <c r="A834" s="18">
        <f t="shared" si="14"/>
        <v>4</v>
      </c>
      <c r="B834" s="34" t="s">
        <v>1330</v>
      </c>
      <c r="C834" s="35" t="s">
        <v>1337</v>
      </c>
      <c r="D834" s="35" t="s">
        <v>1338</v>
      </c>
      <c r="E834" s="36"/>
      <c r="F834" s="36">
        <v>24067.74</v>
      </c>
    </row>
    <row r="835" spans="1:6" ht="18.75" customHeight="1" outlineLevel="2" x14ac:dyDescent="0.2">
      <c r="A835" s="18">
        <f t="shared" si="14"/>
        <v>5</v>
      </c>
      <c r="B835" s="34" t="s">
        <v>1330</v>
      </c>
      <c r="C835" s="35" t="s">
        <v>1339</v>
      </c>
      <c r="D835" s="35" t="s">
        <v>1340</v>
      </c>
      <c r="E835" s="36"/>
      <c r="F835" s="36">
        <v>32413.200000000001</v>
      </c>
    </row>
    <row r="836" spans="1:6" ht="18.75" customHeight="1" outlineLevel="2" x14ac:dyDescent="0.2">
      <c r="A836" s="18">
        <f t="shared" si="14"/>
        <v>6</v>
      </c>
      <c r="B836" s="34" t="s">
        <v>1330</v>
      </c>
      <c r="C836" s="35" t="s">
        <v>1331</v>
      </c>
      <c r="D836" s="35" t="s">
        <v>1341</v>
      </c>
      <c r="E836" s="36">
        <v>81630</v>
      </c>
      <c r="F836" s="36">
        <v>2448.9</v>
      </c>
    </row>
    <row r="837" spans="1:6" ht="18.75" customHeight="1" outlineLevel="2" x14ac:dyDescent="0.2">
      <c r="A837" s="18">
        <f t="shared" si="14"/>
        <v>7</v>
      </c>
      <c r="B837" s="34" t="s">
        <v>1330</v>
      </c>
      <c r="C837" s="35" t="s">
        <v>1333</v>
      </c>
      <c r="D837" s="35" t="s">
        <v>1342</v>
      </c>
      <c r="E837" s="36">
        <v>77010</v>
      </c>
      <c r="F837" s="36">
        <v>2310.3000000000002</v>
      </c>
    </row>
    <row r="838" spans="1:6" ht="18.75" customHeight="1" outlineLevel="2" x14ac:dyDescent="0.2">
      <c r="A838" s="18">
        <f t="shared" si="14"/>
        <v>8</v>
      </c>
      <c r="B838" s="34" t="s">
        <v>1330</v>
      </c>
      <c r="C838" s="35" t="s">
        <v>1333</v>
      </c>
      <c r="D838" s="35" t="s">
        <v>1343</v>
      </c>
      <c r="E838" s="36"/>
      <c r="F838" s="36">
        <v>24079.8</v>
      </c>
    </row>
    <row r="839" spans="1:6" ht="18.75" customHeight="1" outlineLevel="2" x14ac:dyDescent="0.2">
      <c r="A839" s="18">
        <f t="shared" si="14"/>
        <v>9</v>
      </c>
      <c r="B839" s="34" t="s">
        <v>1330</v>
      </c>
      <c r="C839" s="35" t="s">
        <v>1333</v>
      </c>
      <c r="D839" s="35" t="s">
        <v>1344</v>
      </c>
      <c r="E839" s="36">
        <v>80130</v>
      </c>
      <c r="F839" s="36"/>
    </row>
    <row r="840" spans="1:6" ht="18.75" customHeight="1" outlineLevel="2" x14ac:dyDescent="0.2">
      <c r="A840" s="18">
        <f t="shared" si="14"/>
        <v>10</v>
      </c>
      <c r="B840" s="34" t="s">
        <v>1330</v>
      </c>
      <c r="C840" s="35" t="s">
        <v>1345</v>
      </c>
      <c r="D840" s="35" t="s">
        <v>1346</v>
      </c>
      <c r="E840" s="36"/>
      <c r="F840" s="36">
        <v>20064.72</v>
      </c>
    </row>
    <row r="841" spans="1:6" ht="18.75" customHeight="1" outlineLevel="2" x14ac:dyDescent="0.2">
      <c r="A841" s="18">
        <f t="shared" si="14"/>
        <v>11</v>
      </c>
      <c r="B841" s="34" t="s">
        <v>1330</v>
      </c>
      <c r="C841" s="35" t="s">
        <v>1345</v>
      </c>
      <c r="D841" s="35" t="s">
        <v>1347</v>
      </c>
      <c r="E841" s="36"/>
      <c r="F841" s="36">
        <v>44186.82</v>
      </c>
    </row>
    <row r="842" spans="1:6" ht="18.75" customHeight="1" outlineLevel="2" x14ac:dyDescent="0.2">
      <c r="A842" s="18">
        <f t="shared" si="14"/>
        <v>12</v>
      </c>
      <c r="B842" s="34" t="s">
        <v>1330</v>
      </c>
      <c r="C842" s="35" t="s">
        <v>1348</v>
      </c>
      <c r="D842" s="35" t="s">
        <v>1349</v>
      </c>
      <c r="E842" s="36"/>
      <c r="F842" s="36">
        <v>24371.19</v>
      </c>
    </row>
    <row r="843" spans="1:6" ht="18.75" customHeight="1" outlineLevel="2" x14ac:dyDescent="0.2">
      <c r="A843" s="18">
        <f t="shared" si="14"/>
        <v>13</v>
      </c>
      <c r="B843" s="34" t="s">
        <v>1330</v>
      </c>
      <c r="C843" s="35" t="s">
        <v>1348</v>
      </c>
      <c r="D843" s="35" t="s">
        <v>1350</v>
      </c>
      <c r="E843" s="36">
        <v>149970</v>
      </c>
      <c r="F843" s="36">
        <v>49942.86</v>
      </c>
    </row>
    <row r="844" spans="1:6" ht="18.75" customHeight="1" outlineLevel="2" x14ac:dyDescent="0.2">
      <c r="A844" s="18">
        <f t="shared" si="14"/>
        <v>14</v>
      </c>
      <c r="B844" s="34" t="s">
        <v>1330</v>
      </c>
      <c r="C844" s="35" t="s">
        <v>1351</v>
      </c>
      <c r="D844" s="35" t="s">
        <v>1352</v>
      </c>
      <c r="E844" s="36"/>
      <c r="F844" s="36">
        <v>30163.59</v>
      </c>
    </row>
    <row r="845" spans="1:6" ht="18.75" customHeight="1" outlineLevel="2" x14ac:dyDescent="0.2">
      <c r="A845" s="18">
        <f t="shared" si="14"/>
        <v>15</v>
      </c>
      <c r="B845" s="34" t="s">
        <v>1330</v>
      </c>
      <c r="C845" s="35" t="s">
        <v>1351</v>
      </c>
      <c r="D845" s="35" t="s">
        <v>1353</v>
      </c>
      <c r="E845" s="36"/>
      <c r="F845" s="36">
        <v>12127.8</v>
      </c>
    </row>
    <row r="846" spans="1:6" ht="18.75" customHeight="1" outlineLevel="2" x14ac:dyDescent="0.2">
      <c r="A846" s="18">
        <f t="shared" si="14"/>
        <v>16</v>
      </c>
      <c r="B846" s="34" t="s">
        <v>1330</v>
      </c>
      <c r="C846" s="35" t="s">
        <v>1354</v>
      </c>
      <c r="D846" s="35" t="s">
        <v>1355</v>
      </c>
      <c r="E846" s="36">
        <v>66690</v>
      </c>
      <c r="F846" s="36"/>
    </row>
    <row r="847" spans="1:6" ht="18.75" customHeight="1" outlineLevel="2" x14ac:dyDescent="0.2">
      <c r="A847" s="18">
        <f t="shared" si="14"/>
        <v>17</v>
      </c>
      <c r="B847" s="34" t="s">
        <v>1330</v>
      </c>
      <c r="C847" s="35" t="s">
        <v>1356</v>
      </c>
      <c r="D847" s="35" t="s">
        <v>1357</v>
      </c>
      <c r="E847" s="36"/>
      <c r="F847" s="36">
        <v>33851.97</v>
      </c>
    </row>
    <row r="848" spans="1:6" ht="18.75" customHeight="1" outlineLevel="2" x14ac:dyDescent="0.2">
      <c r="A848" s="18">
        <f t="shared" si="14"/>
        <v>18</v>
      </c>
      <c r="B848" s="34" t="s">
        <v>1330</v>
      </c>
      <c r="C848" s="35" t="s">
        <v>1358</v>
      </c>
      <c r="D848" s="35" t="s">
        <v>1359</v>
      </c>
      <c r="E848" s="36"/>
      <c r="F848" s="36">
        <v>39299.79</v>
      </c>
    </row>
    <row r="849" spans="1:6" ht="18.75" customHeight="1" outlineLevel="2" x14ac:dyDescent="0.2">
      <c r="A849" s="18">
        <f t="shared" si="14"/>
        <v>19</v>
      </c>
      <c r="B849" s="34" t="s">
        <v>1330</v>
      </c>
      <c r="C849" s="35" t="s">
        <v>1337</v>
      </c>
      <c r="D849" s="35" t="s">
        <v>1360</v>
      </c>
      <c r="E849" s="36"/>
      <c r="F849" s="36">
        <v>12546.03</v>
      </c>
    </row>
    <row r="850" spans="1:6" ht="18.75" customHeight="1" outlineLevel="2" x14ac:dyDescent="0.2">
      <c r="A850" s="18">
        <f t="shared" si="14"/>
        <v>20</v>
      </c>
      <c r="B850" s="34" t="s">
        <v>1330</v>
      </c>
      <c r="C850" s="35" t="s">
        <v>1339</v>
      </c>
      <c r="D850" s="35" t="s">
        <v>1361</v>
      </c>
      <c r="E850" s="36"/>
      <c r="F850" s="36">
        <v>23551.38</v>
      </c>
    </row>
    <row r="851" spans="1:6" ht="18.75" customHeight="1" outlineLevel="2" x14ac:dyDescent="0.2">
      <c r="A851" s="18">
        <f t="shared" si="14"/>
        <v>21</v>
      </c>
      <c r="B851" s="34" t="s">
        <v>1330</v>
      </c>
      <c r="C851" s="35" t="s">
        <v>1362</v>
      </c>
      <c r="D851" s="35" t="s">
        <v>1363</v>
      </c>
      <c r="E851" s="36"/>
      <c r="F851" s="36">
        <v>26211</v>
      </c>
    </row>
    <row r="852" spans="1:6" ht="18.75" customHeight="1" outlineLevel="2" x14ac:dyDescent="0.2">
      <c r="A852" s="18">
        <f t="shared" si="14"/>
        <v>22</v>
      </c>
      <c r="B852" s="34" t="s">
        <v>1330</v>
      </c>
      <c r="C852" s="35" t="s">
        <v>1364</v>
      </c>
      <c r="D852" s="35" t="s">
        <v>544</v>
      </c>
      <c r="E852" s="36">
        <v>59160</v>
      </c>
      <c r="F852" s="36">
        <v>1774.8</v>
      </c>
    </row>
    <row r="853" spans="1:6" ht="18.75" customHeight="1" outlineLevel="2" x14ac:dyDescent="0.2">
      <c r="A853" s="18">
        <f t="shared" si="14"/>
        <v>23</v>
      </c>
      <c r="B853" s="34" t="s">
        <v>1330</v>
      </c>
      <c r="C853" s="35" t="s">
        <v>1364</v>
      </c>
      <c r="D853" s="35" t="s">
        <v>1365</v>
      </c>
      <c r="E853" s="36"/>
      <c r="F853" s="36">
        <v>28244.73</v>
      </c>
    </row>
    <row r="854" spans="1:6" ht="18.75" customHeight="1" outlineLevel="2" x14ac:dyDescent="0.2">
      <c r="A854" s="18">
        <f t="shared" si="14"/>
        <v>24</v>
      </c>
      <c r="B854" s="34" t="s">
        <v>1330</v>
      </c>
      <c r="C854" s="35" t="s">
        <v>1364</v>
      </c>
      <c r="D854" s="35" t="s">
        <v>1366</v>
      </c>
      <c r="E854" s="36"/>
      <c r="F854" s="36">
        <v>27810.93</v>
      </c>
    </row>
    <row r="855" spans="1:6" s="41" customFormat="1" ht="18.75" customHeight="1" outlineLevel="1" thickBot="1" x14ac:dyDescent="0.25">
      <c r="A855" s="37"/>
      <c r="B855" s="38" t="s">
        <v>1367</v>
      </c>
      <c r="C855" s="39"/>
      <c r="D855" s="39"/>
      <c r="E855" s="40">
        <f>SUBTOTAL(9,E831:E854)</f>
        <v>637980</v>
      </c>
      <c r="F855" s="40">
        <f>SUBTOTAL(9,F831:F854)</f>
        <v>550718.61</v>
      </c>
    </row>
    <row r="856" spans="1:6" ht="21" customHeight="1" outlineLevel="2" thickTop="1" x14ac:dyDescent="0.2">
      <c r="A856" s="42">
        <v>1</v>
      </c>
      <c r="B856" s="43" t="s">
        <v>1368</v>
      </c>
      <c r="C856" s="44" t="s">
        <v>1369</v>
      </c>
      <c r="D856" s="44" t="s">
        <v>1370</v>
      </c>
      <c r="E856" s="45">
        <v>80940</v>
      </c>
      <c r="F856" s="45">
        <v>2428.1999999999998</v>
      </c>
    </row>
    <row r="857" spans="1:6" ht="21" customHeight="1" outlineLevel="2" x14ac:dyDescent="0.2">
      <c r="A857" s="18">
        <f t="shared" si="14"/>
        <v>2</v>
      </c>
      <c r="B857" s="34" t="s">
        <v>1368</v>
      </c>
      <c r="C857" s="35" t="s">
        <v>1371</v>
      </c>
      <c r="D857" s="35" t="s">
        <v>1372</v>
      </c>
      <c r="E857" s="36">
        <v>188940</v>
      </c>
      <c r="F857" s="36"/>
    </row>
    <row r="858" spans="1:6" ht="21" customHeight="1" outlineLevel="2" x14ac:dyDescent="0.2">
      <c r="A858" s="18">
        <f t="shared" si="14"/>
        <v>3</v>
      </c>
      <c r="B858" s="34" t="s">
        <v>1368</v>
      </c>
      <c r="C858" s="35" t="s">
        <v>1373</v>
      </c>
      <c r="D858" s="35" t="s">
        <v>1374</v>
      </c>
      <c r="E858" s="36">
        <v>117240</v>
      </c>
      <c r="F858" s="36">
        <v>31062</v>
      </c>
    </row>
    <row r="859" spans="1:6" ht="21" customHeight="1" outlineLevel="2" x14ac:dyDescent="0.2">
      <c r="A859" s="18">
        <f t="shared" si="14"/>
        <v>4</v>
      </c>
      <c r="B859" s="34" t="s">
        <v>1368</v>
      </c>
      <c r="C859" s="35" t="s">
        <v>1373</v>
      </c>
      <c r="D859" s="35" t="s">
        <v>1375</v>
      </c>
      <c r="E859" s="36">
        <v>64500</v>
      </c>
      <c r="F859" s="36">
        <v>1935</v>
      </c>
    </row>
    <row r="860" spans="1:6" ht="21" customHeight="1" outlineLevel="2" x14ac:dyDescent="0.2">
      <c r="A860" s="18">
        <f t="shared" si="14"/>
        <v>5</v>
      </c>
      <c r="B860" s="34" t="s">
        <v>1368</v>
      </c>
      <c r="C860" s="35" t="s">
        <v>1376</v>
      </c>
      <c r="D860" s="35" t="s">
        <v>1377</v>
      </c>
      <c r="E860" s="36"/>
      <c r="F860" s="36">
        <v>39236.76</v>
      </c>
    </row>
    <row r="861" spans="1:6" ht="21" customHeight="1" outlineLevel="2" x14ac:dyDescent="0.2">
      <c r="A861" s="18">
        <f t="shared" si="14"/>
        <v>6</v>
      </c>
      <c r="B861" s="34" t="s">
        <v>1368</v>
      </c>
      <c r="C861" s="35" t="s">
        <v>1378</v>
      </c>
      <c r="D861" s="35" t="s">
        <v>1379</v>
      </c>
      <c r="E861" s="36"/>
      <c r="F861" s="36">
        <v>43465.05</v>
      </c>
    </row>
    <row r="862" spans="1:6" ht="21" customHeight="1" outlineLevel="2" x14ac:dyDescent="0.2">
      <c r="A862" s="18">
        <f t="shared" si="14"/>
        <v>7</v>
      </c>
      <c r="B862" s="34" t="s">
        <v>1368</v>
      </c>
      <c r="C862" s="35" t="s">
        <v>1380</v>
      </c>
      <c r="D862" s="35" t="s">
        <v>1381</v>
      </c>
      <c r="E862" s="36"/>
      <c r="F862" s="36">
        <v>87096.39</v>
      </c>
    </row>
    <row r="863" spans="1:6" ht="21" customHeight="1" outlineLevel="2" x14ac:dyDescent="0.2">
      <c r="A863" s="18">
        <f t="shared" si="14"/>
        <v>8</v>
      </c>
      <c r="B863" s="34" t="s">
        <v>1368</v>
      </c>
      <c r="C863" s="35" t="s">
        <v>1382</v>
      </c>
      <c r="D863" s="35" t="s">
        <v>1383</v>
      </c>
      <c r="E863" s="36">
        <v>172770</v>
      </c>
      <c r="F863" s="36">
        <v>8113.5</v>
      </c>
    </row>
    <row r="864" spans="1:6" ht="21" customHeight="1" outlineLevel="2" x14ac:dyDescent="0.2">
      <c r="A864" s="18">
        <f t="shared" si="14"/>
        <v>9</v>
      </c>
      <c r="B864" s="34" t="s">
        <v>1368</v>
      </c>
      <c r="C864" s="35" t="s">
        <v>1384</v>
      </c>
      <c r="D864" s="35" t="s">
        <v>1385</v>
      </c>
      <c r="E864" s="36">
        <v>109350</v>
      </c>
      <c r="F864" s="36">
        <v>3280.5</v>
      </c>
    </row>
    <row r="865" spans="1:6" ht="21" customHeight="1" outlineLevel="2" x14ac:dyDescent="0.2">
      <c r="A865" s="18">
        <f t="shared" si="14"/>
        <v>10</v>
      </c>
      <c r="B865" s="34" t="s">
        <v>1368</v>
      </c>
      <c r="C865" s="35" t="s">
        <v>1386</v>
      </c>
      <c r="D865" s="35" t="s">
        <v>1387</v>
      </c>
      <c r="E865" s="36"/>
      <c r="F865" s="36">
        <v>24649.5</v>
      </c>
    </row>
    <row r="866" spans="1:6" ht="21" customHeight="1" outlineLevel="2" x14ac:dyDescent="0.2">
      <c r="A866" s="18">
        <f t="shared" si="14"/>
        <v>11</v>
      </c>
      <c r="B866" s="34" t="s">
        <v>1368</v>
      </c>
      <c r="C866" s="35" t="s">
        <v>1386</v>
      </c>
      <c r="D866" s="35" t="s">
        <v>1388</v>
      </c>
      <c r="E866" s="36"/>
      <c r="F866" s="36">
        <v>46781.22</v>
      </c>
    </row>
    <row r="867" spans="1:6" ht="21" customHeight="1" outlineLevel="2" x14ac:dyDescent="0.2">
      <c r="A867" s="18">
        <f t="shared" si="14"/>
        <v>12</v>
      </c>
      <c r="B867" s="34" t="s">
        <v>1368</v>
      </c>
      <c r="C867" s="35" t="s">
        <v>1389</v>
      </c>
      <c r="D867" s="35" t="s">
        <v>1390</v>
      </c>
      <c r="E867" s="36"/>
      <c r="F867" s="36">
        <v>27211.5</v>
      </c>
    </row>
    <row r="868" spans="1:6" ht="21" customHeight="1" outlineLevel="2" x14ac:dyDescent="0.2">
      <c r="A868" s="18">
        <f t="shared" si="14"/>
        <v>13</v>
      </c>
      <c r="B868" s="34" t="s">
        <v>1368</v>
      </c>
      <c r="C868" s="35" t="s">
        <v>1391</v>
      </c>
      <c r="D868" s="35" t="s">
        <v>1392</v>
      </c>
      <c r="E868" s="36"/>
      <c r="F868" s="36">
        <v>27720.87</v>
      </c>
    </row>
    <row r="869" spans="1:6" ht="21" customHeight="1" outlineLevel="2" x14ac:dyDescent="0.2">
      <c r="A869" s="18">
        <f t="shared" si="14"/>
        <v>14</v>
      </c>
      <c r="B869" s="34" t="s">
        <v>1368</v>
      </c>
      <c r="C869" s="35" t="s">
        <v>1393</v>
      </c>
      <c r="D869" s="35" t="s">
        <v>1394</v>
      </c>
      <c r="E869" s="36"/>
      <c r="F869" s="36">
        <v>20197.8</v>
      </c>
    </row>
    <row r="870" spans="1:6" ht="21" customHeight="1" outlineLevel="2" x14ac:dyDescent="0.2">
      <c r="A870" s="18">
        <f t="shared" si="14"/>
        <v>15</v>
      </c>
      <c r="B870" s="34" t="s">
        <v>1368</v>
      </c>
      <c r="C870" s="35" t="s">
        <v>1393</v>
      </c>
      <c r="D870" s="35" t="s">
        <v>1395</v>
      </c>
      <c r="E870" s="36">
        <v>142260</v>
      </c>
      <c r="F870" s="36">
        <v>4267.8</v>
      </c>
    </row>
    <row r="871" spans="1:6" ht="21" customHeight="1" outlineLevel="2" x14ac:dyDescent="0.2">
      <c r="A871" s="18">
        <f t="shared" si="14"/>
        <v>16</v>
      </c>
      <c r="B871" s="34" t="s">
        <v>1368</v>
      </c>
      <c r="C871" s="35" t="s">
        <v>1396</v>
      </c>
      <c r="D871" s="35" t="s">
        <v>1397</v>
      </c>
      <c r="E871" s="36">
        <v>61080</v>
      </c>
      <c r="F871" s="36"/>
    </row>
    <row r="872" spans="1:6" ht="21" customHeight="1" outlineLevel="2" x14ac:dyDescent="0.2">
      <c r="A872" s="18">
        <f t="shared" si="14"/>
        <v>17</v>
      </c>
      <c r="B872" s="34" t="s">
        <v>1368</v>
      </c>
      <c r="C872" s="35" t="s">
        <v>1396</v>
      </c>
      <c r="D872" s="35" t="s">
        <v>1398</v>
      </c>
      <c r="E872" s="36">
        <v>60120</v>
      </c>
      <c r="F872" s="36">
        <v>61879.95</v>
      </c>
    </row>
    <row r="873" spans="1:6" ht="21" customHeight="1" outlineLevel="2" x14ac:dyDescent="0.2">
      <c r="A873" s="18">
        <f t="shared" ref="A873:A936" si="15">+A872+1</f>
        <v>18</v>
      </c>
      <c r="B873" s="34" t="s">
        <v>1368</v>
      </c>
      <c r="C873" s="35" t="s">
        <v>1376</v>
      </c>
      <c r="D873" s="35" t="s">
        <v>1399</v>
      </c>
      <c r="E873" s="36">
        <v>77010</v>
      </c>
      <c r="F873" s="36"/>
    </row>
    <row r="874" spans="1:6" ht="21" customHeight="1" outlineLevel="2" x14ac:dyDescent="0.2">
      <c r="A874" s="18">
        <f t="shared" si="15"/>
        <v>19</v>
      </c>
      <c r="B874" s="34" t="s">
        <v>1368</v>
      </c>
      <c r="C874" s="35" t="s">
        <v>1376</v>
      </c>
      <c r="D874" s="35" t="s">
        <v>1400</v>
      </c>
      <c r="E874" s="36"/>
      <c r="F874" s="36">
        <v>56177.04</v>
      </c>
    </row>
    <row r="875" spans="1:6" ht="21" customHeight="1" outlineLevel="2" x14ac:dyDescent="0.2">
      <c r="A875" s="18">
        <f t="shared" si="15"/>
        <v>20</v>
      </c>
      <c r="B875" s="34" t="s">
        <v>1368</v>
      </c>
      <c r="C875" s="35" t="s">
        <v>1380</v>
      </c>
      <c r="D875" s="35" t="s">
        <v>1401</v>
      </c>
      <c r="E875" s="36"/>
      <c r="F875" s="36">
        <v>33383.160000000003</v>
      </c>
    </row>
    <row r="876" spans="1:6" ht="21" customHeight="1" outlineLevel="2" x14ac:dyDescent="0.2">
      <c r="A876" s="18">
        <f t="shared" si="15"/>
        <v>21</v>
      </c>
      <c r="B876" s="34" t="s">
        <v>1368</v>
      </c>
      <c r="C876" s="35" t="s">
        <v>1380</v>
      </c>
      <c r="D876" s="35" t="s">
        <v>1402</v>
      </c>
      <c r="E876" s="36"/>
      <c r="F876" s="36">
        <v>16681.259999999998</v>
      </c>
    </row>
    <row r="877" spans="1:6" s="41" customFormat="1" ht="21" customHeight="1" outlineLevel="1" thickBot="1" x14ac:dyDescent="0.25">
      <c r="A877" s="37"/>
      <c r="B877" s="38" t="s">
        <v>1403</v>
      </c>
      <c r="C877" s="39"/>
      <c r="D877" s="39"/>
      <c r="E877" s="40">
        <f>SUBTOTAL(9,E856:E876)</f>
        <v>1074210</v>
      </c>
      <c r="F877" s="40">
        <f>SUBTOTAL(9,F856:F876)</f>
        <v>535567.5</v>
      </c>
    </row>
    <row r="878" spans="1:6" ht="21" customHeight="1" outlineLevel="2" thickTop="1" x14ac:dyDescent="0.2">
      <c r="A878" s="42">
        <v>1</v>
      </c>
      <c r="B878" s="43" t="s">
        <v>1404</v>
      </c>
      <c r="C878" s="44" t="s">
        <v>1405</v>
      </c>
      <c r="D878" s="44" t="s">
        <v>1406</v>
      </c>
      <c r="E878" s="45"/>
      <c r="F878" s="45">
        <v>20909.419999999998</v>
      </c>
    </row>
    <row r="879" spans="1:6" ht="21" customHeight="1" outlineLevel="2" x14ac:dyDescent="0.2">
      <c r="A879" s="18">
        <f t="shared" si="15"/>
        <v>2</v>
      </c>
      <c r="B879" s="34" t="s">
        <v>1404</v>
      </c>
      <c r="C879" s="35" t="s">
        <v>1407</v>
      </c>
      <c r="D879" s="35" t="s">
        <v>1408</v>
      </c>
      <c r="E879" s="36">
        <v>78570</v>
      </c>
      <c r="F879" s="36">
        <v>2357.1</v>
      </c>
    </row>
    <row r="880" spans="1:6" ht="21" customHeight="1" outlineLevel="2" x14ac:dyDescent="0.2">
      <c r="A880" s="18">
        <f t="shared" si="15"/>
        <v>3</v>
      </c>
      <c r="B880" s="34" t="s">
        <v>1404</v>
      </c>
      <c r="C880" s="35" t="s">
        <v>1409</v>
      </c>
      <c r="D880" s="35" t="s">
        <v>1410</v>
      </c>
      <c r="E880" s="36">
        <v>130380</v>
      </c>
      <c r="F880" s="36">
        <v>18000</v>
      </c>
    </row>
    <row r="881" spans="1:6" ht="21" customHeight="1" outlineLevel="2" x14ac:dyDescent="0.2">
      <c r="A881" s="18">
        <f t="shared" si="15"/>
        <v>4</v>
      </c>
      <c r="B881" s="34" t="s">
        <v>1404</v>
      </c>
      <c r="C881" s="35" t="s">
        <v>1409</v>
      </c>
      <c r="D881" s="35" t="s">
        <v>1411</v>
      </c>
      <c r="E881" s="36">
        <v>178200</v>
      </c>
      <c r="F881" s="36">
        <v>39440.370000000003</v>
      </c>
    </row>
    <row r="882" spans="1:6" ht="21" customHeight="1" outlineLevel="2" x14ac:dyDescent="0.2">
      <c r="A882" s="18">
        <f t="shared" si="15"/>
        <v>5</v>
      </c>
      <c r="B882" s="34" t="s">
        <v>1404</v>
      </c>
      <c r="C882" s="35" t="s">
        <v>1409</v>
      </c>
      <c r="D882" s="35" t="s">
        <v>1412</v>
      </c>
      <c r="E882" s="36"/>
      <c r="F882" s="36">
        <v>24651.18</v>
      </c>
    </row>
    <row r="883" spans="1:6" ht="21" customHeight="1" outlineLevel="2" x14ac:dyDescent="0.2">
      <c r="A883" s="18">
        <f t="shared" si="15"/>
        <v>6</v>
      </c>
      <c r="B883" s="34" t="s">
        <v>1404</v>
      </c>
      <c r="C883" s="35" t="s">
        <v>1413</v>
      </c>
      <c r="D883" s="35" t="s">
        <v>1414</v>
      </c>
      <c r="E883" s="36"/>
      <c r="F883" s="36">
        <v>27710.85</v>
      </c>
    </row>
    <row r="884" spans="1:6" ht="21" customHeight="1" outlineLevel="2" x14ac:dyDescent="0.2">
      <c r="A884" s="18">
        <f t="shared" si="15"/>
        <v>7</v>
      </c>
      <c r="B884" s="34" t="s">
        <v>1404</v>
      </c>
      <c r="C884" s="35" t="s">
        <v>1415</v>
      </c>
      <c r="D884" s="35" t="s">
        <v>1416</v>
      </c>
      <c r="E884" s="36"/>
      <c r="F884" s="36">
        <v>31160.43</v>
      </c>
    </row>
    <row r="885" spans="1:6" ht="21" customHeight="1" outlineLevel="2" x14ac:dyDescent="0.2">
      <c r="A885" s="18">
        <f t="shared" si="15"/>
        <v>8</v>
      </c>
      <c r="B885" s="34" t="s">
        <v>1404</v>
      </c>
      <c r="C885" s="35" t="s">
        <v>1417</v>
      </c>
      <c r="D885" s="35" t="s">
        <v>1418</v>
      </c>
      <c r="E885" s="36"/>
      <c r="F885" s="36">
        <v>35790.78</v>
      </c>
    </row>
    <row r="886" spans="1:6" ht="21" customHeight="1" outlineLevel="2" x14ac:dyDescent="0.2">
      <c r="A886" s="18">
        <f t="shared" si="15"/>
        <v>9</v>
      </c>
      <c r="B886" s="34" t="s">
        <v>1404</v>
      </c>
      <c r="C886" s="35" t="s">
        <v>1417</v>
      </c>
      <c r="D886" s="35" t="s">
        <v>1419</v>
      </c>
      <c r="E886" s="36"/>
      <c r="F886" s="36">
        <v>32496.18</v>
      </c>
    </row>
    <row r="887" spans="1:6" ht="21" customHeight="1" outlineLevel="2" x14ac:dyDescent="0.2">
      <c r="A887" s="18">
        <f t="shared" si="15"/>
        <v>10</v>
      </c>
      <c r="B887" s="34" t="s">
        <v>1404</v>
      </c>
      <c r="C887" s="35" t="s">
        <v>1420</v>
      </c>
      <c r="D887" s="35" t="s">
        <v>1421</v>
      </c>
      <c r="E887" s="36">
        <v>65640</v>
      </c>
      <c r="F887" s="36"/>
    </row>
    <row r="888" spans="1:6" s="41" customFormat="1" ht="21" customHeight="1" outlineLevel="1" thickBot="1" x14ac:dyDescent="0.25">
      <c r="A888" s="37"/>
      <c r="B888" s="38" t="s">
        <v>1422</v>
      </c>
      <c r="C888" s="39"/>
      <c r="D888" s="39"/>
      <c r="E888" s="40">
        <f>SUBTOTAL(9,E878:E887)</f>
        <v>452790</v>
      </c>
      <c r="F888" s="40">
        <f>SUBTOTAL(9,F878:F887)</f>
        <v>232516.31</v>
      </c>
    </row>
    <row r="889" spans="1:6" ht="21" customHeight="1" outlineLevel="2" thickTop="1" x14ac:dyDescent="0.2">
      <c r="A889" s="42">
        <v>1</v>
      </c>
      <c r="B889" s="43" t="s">
        <v>1423</v>
      </c>
      <c r="C889" s="44" t="s">
        <v>1424</v>
      </c>
      <c r="D889" s="44" t="s">
        <v>1425</v>
      </c>
      <c r="E889" s="45"/>
      <c r="F889" s="45">
        <v>82707.990000000005</v>
      </c>
    </row>
    <row r="890" spans="1:6" ht="21" customHeight="1" outlineLevel="2" x14ac:dyDescent="0.2">
      <c r="A890" s="18">
        <f t="shared" si="15"/>
        <v>2</v>
      </c>
      <c r="B890" s="34" t="s">
        <v>1423</v>
      </c>
      <c r="C890" s="35" t="s">
        <v>1424</v>
      </c>
      <c r="D890" s="35" t="s">
        <v>1426</v>
      </c>
      <c r="E890" s="36"/>
      <c r="F890" s="36">
        <v>44040.42</v>
      </c>
    </row>
    <row r="891" spans="1:6" ht="21" customHeight="1" outlineLevel="2" x14ac:dyDescent="0.2">
      <c r="A891" s="18">
        <f t="shared" si="15"/>
        <v>3</v>
      </c>
      <c r="B891" s="34" t="s">
        <v>1423</v>
      </c>
      <c r="C891" s="35" t="s">
        <v>1427</v>
      </c>
      <c r="D891" s="35" t="s">
        <v>1428</v>
      </c>
      <c r="E891" s="36"/>
      <c r="F891" s="36">
        <v>55429.47</v>
      </c>
    </row>
    <row r="892" spans="1:6" ht="21" customHeight="1" outlineLevel="2" x14ac:dyDescent="0.2">
      <c r="A892" s="18">
        <f t="shared" si="15"/>
        <v>4</v>
      </c>
      <c r="B892" s="34" t="s">
        <v>1423</v>
      </c>
      <c r="C892" s="35" t="s">
        <v>1429</v>
      </c>
      <c r="D892" s="35" t="s">
        <v>1430</v>
      </c>
      <c r="E892" s="36">
        <v>80080.800000000003</v>
      </c>
      <c r="F892" s="36">
        <v>15359.42</v>
      </c>
    </row>
    <row r="893" spans="1:6" s="41" customFormat="1" ht="21" customHeight="1" outlineLevel="1" thickBot="1" x14ac:dyDescent="0.25">
      <c r="A893" s="37"/>
      <c r="B893" s="38" t="s">
        <v>1431</v>
      </c>
      <c r="C893" s="39"/>
      <c r="D893" s="39"/>
      <c r="E893" s="40">
        <f>SUBTOTAL(9,E889:E892)</f>
        <v>80080.800000000003</v>
      </c>
      <c r="F893" s="40">
        <f>SUBTOTAL(9,F889:F892)</f>
        <v>197537.30000000002</v>
      </c>
    </row>
    <row r="894" spans="1:6" ht="21" customHeight="1" outlineLevel="2" thickTop="1" x14ac:dyDescent="0.2">
      <c r="A894" s="42">
        <v>1</v>
      </c>
      <c r="B894" s="43" t="s">
        <v>1432</v>
      </c>
      <c r="C894" s="44" t="s">
        <v>1433</v>
      </c>
      <c r="D894" s="44" t="s">
        <v>1434</v>
      </c>
      <c r="E894" s="45"/>
      <c r="F894" s="45">
        <v>32082.45</v>
      </c>
    </row>
    <row r="895" spans="1:6" ht="21" customHeight="1" outlineLevel="2" x14ac:dyDescent="0.2">
      <c r="A895" s="18">
        <f t="shared" si="15"/>
        <v>2</v>
      </c>
      <c r="B895" s="34" t="s">
        <v>1432</v>
      </c>
      <c r="C895" s="35" t="s">
        <v>1433</v>
      </c>
      <c r="D895" s="35" t="s">
        <v>1435</v>
      </c>
      <c r="E895" s="36">
        <v>146220</v>
      </c>
      <c r="F895" s="36">
        <v>15039.72</v>
      </c>
    </row>
    <row r="896" spans="1:6" ht="21" customHeight="1" outlineLevel="2" x14ac:dyDescent="0.2">
      <c r="A896" s="18">
        <f t="shared" si="15"/>
        <v>3</v>
      </c>
      <c r="B896" s="34" t="s">
        <v>1432</v>
      </c>
      <c r="C896" s="35" t="s">
        <v>1436</v>
      </c>
      <c r="D896" s="35" t="s">
        <v>1437</v>
      </c>
      <c r="E896" s="36"/>
      <c r="F896" s="36">
        <v>68024.73</v>
      </c>
    </row>
    <row r="897" spans="1:6" s="41" customFormat="1" ht="21" customHeight="1" outlineLevel="1" thickBot="1" x14ac:dyDescent="0.25">
      <c r="A897" s="37"/>
      <c r="B897" s="38" t="s">
        <v>1438</v>
      </c>
      <c r="C897" s="39"/>
      <c r="D897" s="39"/>
      <c r="E897" s="40">
        <f>SUBTOTAL(9,E894:E896)</f>
        <v>146220</v>
      </c>
      <c r="F897" s="40">
        <f>SUBTOTAL(9,F894:F896)</f>
        <v>115146.9</v>
      </c>
    </row>
    <row r="898" spans="1:6" ht="21" customHeight="1" outlineLevel="2" thickTop="1" x14ac:dyDescent="0.2">
      <c r="A898" s="42">
        <v>1</v>
      </c>
      <c r="B898" s="43" t="s">
        <v>1439</v>
      </c>
      <c r="C898" s="44" t="s">
        <v>1440</v>
      </c>
      <c r="D898" s="44" t="s">
        <v>1441</v>
      </c>
      <c r="E898" s="45">
        <v>685866</v>
      </c>
      <c r="F898" s="45">
        <v>12939</v>
      </c>
    </row>
    <row r="899" spans="1:6" s="41" customFormat="1" ht="21" customHeight="1" outlineLevel="1" thickBot="1" x14ac:dyDescent="0.25">
      <c r="A899" s="37"/>
      <c r="B899" s="38" t="s">
        <v>1442</v>
      </c>
      <c r="C899" s="39"/>
      <c r="D899" s="39"/>
      <c r="E899" s="40">
        <f>SUBTOTAL(9,E898:E898)</f>
        <v>685866</v>
      </c>
      <c r="F899" s="40">
        <f>SUBTOTAL(9,F898:F898)</f>
        <v>12939</v>
      </c>
    </row>
    <row r="900" spans="1:6" ht="21" customHeight="1" outlineLevel="2" thickTop="1" x14ac:dyDescent="0.2">
      <c r="A900" s="42">
        <v>1</v>
      </c>
      <c r="B900" s="43" t="s">
        <v>1443</v>
      </c>
      <c r="C900" s="44" t="s">
        <v>1444</v>
      </c>
      <c r="D900" s="44" t="s">
        <v>1445</v>
      </c>
      <c r="E900" s="45">
        <v>170190</v>
      </c>
      <c r="F900" s="45"/>
    </row>
    <row r="901" spans="1:6" ht="21" customHeight="1" outlineLevel="2" x14ac:dyDescent="0.2">
      <c r="A901" s="18">
        <f t="shared" si="15"/>
        <v>2</v>
      </c>
      <c r="B901" s="34" t="s">
        <v>1443</v>
      </c>
      <c r="C901" s="35" t="s">
        <v>1444</v>
      </c>
      <c r="D901" s="35" t="s">
        <v>1446</v>
      </c>
      <c r="E901" s="36">
        <v>201120</v>
      </c>
      <c r="F901" s="36">
        <v>15000</v>
      </c>
    </row>
    <row r="902" spans="1:6" ht="21" customHeight="1" outlineLevel="2" x14ac:dyDescent="0.2">
      <c r="A902" s="18">
        <f t="shared" si="15"/>
        <v>3</v>
      </c>
      <c r="B902" s="34" t="s">
        <v>1443</v>
      </c>
      <c r="C902" s="35" t="s">
        <v>1444</v>
      </c>
      <c r="D902" s="35" t="s">
        <v>1447</v>
      </c>
      <c r="E902" s="36"/>
      <c r="F902" s="36">
        <v>35528.699999999997</v>
      </c>
    </row>
    <row r="903" spans="1:6" s="41" customFormat="1" ht="21" customHeight="1" outlineLevel="1" thickBot="1" x14ac:dyDescent="0.25">
      <c r="A903" s="37"/>
      <c r="B903" s="38" t="s">
        <v>1448</v>
      </c>
      <c r="C903" s="39"/>
      <c r="D903" s="39"/>
      <c r="E903" s="40">
        <f>SUBTOTAL(9,E900:E902)</f>
        <v>371310</v>
      </c>
      <c r="F903" s="40">
        <f>SUBTOTAL(9,F900:F902)</f>
        <v>50528.7</v>
      </c>
    </row>
    <row r="904" spans="1:6" ht="21" customHeight="1" outlineLevel="2" thickTop="1" x14ac:dyDescent="0.2">
      <c r="A904" s="42">
        <v>1</v>
      </c>
      <c r="B904" s="43" t="s">
        <v>1449</v>
      </c>
      <c r="C904" s="44" t="s">
        <v>1450</v>
      </c>
      <c r="D904" s="44" t="s">
        <v>1451</v>
      </c>
      <c r="E904" s="45"/>
      <c r="F904" s="45">
        <v>43643.91</v>
      </c>
    </row>
    <row r="905" spans="1:6" ht="21" customHeight="1" outlineLevel="2" x14ac:dyDescent="0.2">
      <c r="A905" s="18">
        <f t="shared" si="15"/>
        <v>2</v>
      </c>
      <c r="B905" s="34" t="s">
        <v>1449</v>
      </c>
      <c r="C905" s="35" t="s">
        <v>1452</v>
      </c>
      <c r="D905" s="35" t="s">
        <v>926</v>
      </c>
      <c r="E905" s="36">
        <v>59160</v>
      </c>
      <c r="F905" s="36">
        <v>1774.8</v>
      </c>
    </row>
    <row r="906" spans="1:6" ht="21" customHeight="1" outlineLevel="2" x14ac:dyDescent="0.2">
      <c r="A906" s="18">
        <f t="shared" si="15"/>
        <v>3</v>
      </c>
      <c r="B906" s="34" t="s">
        <v>1449</v>
      </c>
      <c r="C906" s="35" t="s">
        <v>1453</v>
      </c>
      <c r="D906" s="35" t="s">
        <v>1454</v>
      </c>
      <c r="E906" s="36"/>
      <c r="F906" s="36">
        <v>128046.24</v>
      </c>
    </row>
    <row r="907" spans="1:6" ht="21" customHeight="1" outlineLevel="2" x14ac:dyDescent="0.2">
      <c r="A907" s="18">
        <f t="shared" si="15"/>
        <v>4</v>
      </c>
      <c r="B907" s="34" t="s">
        <v>1449</v>
      </c>
      <c r="C907" s="35" t="s">
        <v>1450</v>
      </c>
      <c r="D907" s="35" t="s">
        <v>1455</v>
      </c>
      <c r="E907" s="36">
        <v>70020</v>
      </c>
      <c r="F907" s="36">
        <v>2100.6</v>
      </c>
    </row>
    <row r="908" spans="1:6" ht="21" customHeight="1" outlineLevel="2" x14ac:dyDescent="0.2">
      <c r="A908" s="18">
        <f t="shared" si="15"/>
        <v>5</v>
      </c>
      <c r="B908" s="34" t="s">
        <v>1449</v>
      </c>
      <c r="C908" s="35" t="s">
        <v>1450</v>
      </c>
      <c r="D908" s="35" t="s">
        <v>1456</v>
      </c>
      <c r="E908" s="36">
        <v>344430</v>
      </c>
      <c r="F908" s="36">
        <v>58142.55</v>
      </c>
    </row>
    <row r="909" spans="1:6" ht="21" customHeight="1" outlineLevel="2" x14ac:dyDescent="0.2">
      <c r="A909" s="18">
        <f t="shared" si="15"/>
        <v>6</v>
      </c>
      <c r="B909" s="34" t="s">
        <v>1449</v>
      </c>
      <c r="C909" s="35" t="s">
        <v>1457</v>
      </c>
      <c r="D909" s="35" t="s">
        <v>1458</v>
      </c>
      <c r="E909" s="36"/>
      <c r="F909" s="36">
        <v>33483.839999999997</v>
      </c>
    </row>
    <row r="910" spans="1:6" ht="21" customHeight="1" outlineLevel="2" x14ac:dyDescent="0.2">
      <c r="A910" s="18">
        <f t="shared" si="15"/>
        <v>7</v>
      </c>
      <c r="B910" s="34" t="s">
        <v>1449</v>
      </c>
      <c r="C910" s="35" t="s">
        <v>1459</v>
      </c>
      <c r="D910" s="35" t="s">
        <v>1460</v>
      </c>
      <c r="E910" s="36">
        <v>89040</v>
      </c>
      <c r="F910" s="36">
        <v>2671.2</v>
      </c>
    </row>
    <row r="911" spans="1:6" ht="21" customHeight="1" outlineLevel="2" x14ac:dyDescent="0.2">
      <c r="A911" s="18">
        <f t="shared" si="15"/>
        <v>8</v>
      </c>
      <c r="B911" s="34" t="s">
        <v>1449</v>
      </c>
      <c r="C911" s="35" t="s">
        <v>1459</v>
      </c>
      <c r="D911" s="35" t="s">
        <v>1461</v>
      </c>
      <c r="E911" s="36"/>
      <c r="F911" s="36">
        <v>50010</v>
      </c>
    </row>
    <row r="912" spans="1:6" ht="21" customHeight="1" outlineLevel="2" x14ac:dyDescent="0.2">
      <c r="A912" s="18">
        <f t="shared" si="15"/>
        <v>9</v>
      </c>
      <c r="B912" s="34" t="s">
        <v>1449</v>
      </c>
      <c r="C912" s="35" t="s">
        <v>1459</v>
      </c>
      <c r="D912" s="35" t="s">
        <v>1462</v>
      </c>
      <c r="E912" s="36"/>
      <c r="F912" s="36">
        <v>45231.06</v>
      </c>
    </row>
    <row r="913" spans="1:6" ht="21" customHeight="1" outlineLevel="2" x14ac:dyDescent="0.2">
      <c r="A913" s="18">
        <f t="shared" si="15"/>
        <v>10</v>
      </c>
      <c r="B913" s="34" t="s">
        <v>1449</v>
      </c>
      <c r="C913" s="35" t="s">
        <v>1463</v>
      </c>
      <c r="D913" s="35" t="s">
        <v>1464</v>
      </c>
      <c r="E913" s="36"/>
      <c r="F913" s="36">
        <v>17858.04</v>
      </c>
    </row>
    <row r="914" spans="1:6" ht="21" customHeight="1" outlineLevel="2" x14ac:dyDescent="0.2">
      <c r="A914" s="18">
        <f t="shared" si="15"/>
        <v>11</v>
      </c>
      <c r="B914" s="34" t="s">
        <v>1449</v>
      </c>
      <c r="C914" s="35" t="s">
        <v>1463</v>
      </c>
      <c r="D914" s="35" t="s">
        <v>1465</v>
      </c>
      <c r="E914" s="36"/>
      <c r="F914" s="36">
        <v>46965</v>
      </c>
    </row>
    <row r="915" spans="1:6" ht="21" customHeight="1" outlineLevel="2" x14ac:dyDescent="0.2">
      <c r="A915" s="18">
        <f t="shared" si="15"/>
        <v>12</v>
      </c>
      <c r="B915" s="34" t="s">
        <v>1449</v>
      </c>
      <c r="C915" s="35" t="s">
        <v>1463</v>
      </c>
      <c r="D915" s="35" t="s">
        <v>1466</v>
      </c>
      <c r="E915" s="36"/>
      <c r="F915" s="36">
        <v>17946</v>
      </c>
    </row>
    <row r="916" spans="1:6" ht="21" customHeight="1" outlineLevel="2" x14ac:dyDescent="0.2">
      <c r="A916" s="18">
        <f t="shared" si="15"/>
        <v>13</v>
      </c>
      <c r="B916" s="34" t="s">
        <v>1449</v>
      </c>
      <c r="C916" s="35" t="s">
        <v>1463</v>
      </c>
      <c r="D916" s="35" t="s">
        <v>1467</v>
      </c>
      <c r="E916" s="36">
        <v>54570</v>
      </c>
      <c r="F916" s="36">
        <v>38375.129999999997</v>
      </c>
    </row>
    <row r="917" spans="1:6" ht="21" customHeight="1" outlineLevel="2" x14ac:dyDescent="0.2">
      <c r="A917" s="18">
        <f t="shared" si="15"/>
        <v>14</v>
      </c>
      <c r="B917" s="34" t="s">
        <v>1449</v>
      </c>
      <c r="C917" s="35" t="s">
        <v>1468</v>
      </c>
      <c r="D917" s="35" t="s">
        <v>1469</v>
      </c>
      <c r="E917" s="36">
        <v>1066080</v>
      </c>
      <c r="F917" s="36">
        <v>196301.13</v>
      </c>
    </row>
    <row r="918" spans="1:6" ht="21" customHeight="1" outlineLevel="2" x14ac:dyDescent="0.2">
      <c r="A918" s="18">
        <f t="shared" si="15"/>
        <v>15</v>
      </c>
      <c r="B918" s="34" t="s">
        <v>1449</v>
      </c>
      <c r="C918" s="35" t="s">
        <v>1453</v>
      </c>
      <c r="D918" s="35" t="s">
        <v>1470</v>
      </c>
      <c r="E918" s="36">
        <v>87330</v>
      </c>
      <c r="F918" s="36">
        <v>32611.11</v>
      </c>
    </row>
    <row r="919" spans="1:6" ht="21" customHeight="1" outlineLevel="2" x14ac:dyDescent="0.2">
      <c r="A919" s="18">
        <f t="shared" si="15"/>
        <v>16</v>
      </c>
      <c r="B919" s="34" t="s">
        <v>1449</v>
      </c>
      <c r="C919" s="35" t="s">
        <v>1453</v>
      </c>
      <c r="D919" s="35" t="s">
        <v>1471</v>
      </c>
      <c r="E919" s="36"/>
      <c r="F919" s="36">
        <v>29370</v>
      </c>
    </row>
    <row r="920" spans="1:6" ht="21" customHeight="1" outlineLevel="2" x14ac:dyDescent="0.2">
      <c r="A920" s="18">
        <f t="shared" si="15"/>
        <v>17</v>
      </c>
      <c r="B920" s="34" t="s">
        <v>1449</v>
      </c>
      <c r="C920" s="35" t="s">
        <v>1453</v>
      </c>
      <c r="D920" s="35" t="s">
        <v>1472</v>
      </c>
      <c r="E920" s="36">
        <v>77010</v>
      </c>
      <c r="F920" s="36">
        <v>38576.28</v>
      </c>
    </row>
    <row r="921" spans="1:6" s="41" customFormat="1" ht="21" customHeight="1" outlineLevel="1" thickBot="1" x14ac:dyDescent="0.25">
      <c r="A921" s="37"/>
      <c r="B921" s="38" t="s">
        <v>1473</v>
      </c>
      <c r="C921" s="39"/>
      <c r="D921" s="39"/>
      <c r="E921" s="40">
        <f>SUBTOTAL(9,E904:E920)</f>
        <v>1847640</v>
      </c>
      <c r="F921" s="40">
        <f>SUBTOTAL(9,F904:F920)</f>
        <v>783106.89</v>
      </c>
    </row>
    <row r="922" spans="1:6" ht="21" customHeight="1" outlineLevel="2" thickTop="1" x14ac:dyDescent="0.2">
      <c r="A922" s="42">
        <v>1</v>
      </c>
      <c r="B922" s="43" t="s">
        <v>1474</v>
      </c>
      <c r="C922" s="44" t="s">
        <v>1475</v>
      </c>
      <c r="D922" s="44" t="s">
        <v>1476</v>
      </c>
      <c r="E922" s="45"/>
      <c r="F922" s="45">
        <v>85778.89</v>
      </c>
    </row>
    <row r="923" spans="1:6" ht="21" customHeight="1" outlineLevel="2" x14ac:dyDescent="0.2">
      <c r="A923" s="18">
        <f t="shared" si="15"/>
        <v>2</v>
      </c>
      <c r="B923" s="34" t="s">
        <v>1474</v>
      </c>
      <c r="C923" s="35" t="s">
        <v>1477</v>
      </c>
      <c r="D923" s="35" t="s">
        <v>1478</v>
      </c>
      <c r="E923" s="36"/>
      <c r="F923" s="36">
        <v>14245.17</v>
      </c>
    </row>
    <row r="924" spans="1:6" ht="21" customHeight="1" outlineLevel="2" x14ac:dyDescent="0.2">
      <c r="A924" s="18">
        <f t="shared" si="15"/>
        <v>3</v>
      </c>
      <c r="B924" s="34" t="s">
        <v>1474</v>
      </c>
      <c r="C924" s="35" t="s">
        <v>1479</v>
      </c>
      <c r="D924" s="35" t="s">
        <v>1480</v>
      </c>
      <c r="E924" s="36"/>
      <c r="F924" s="36">
        <v>30000</v>
      </c>
    </row>
    <row r="925" spans="1:6" ht="21" customHeight="1" outlineLevel="2" x14ac:dyDescent="0.2">
      <c r="A925" s="18">
        <f t="shared" si="15"/>
        <v>4</v>
      </c>
      <c r="B925" s="34" t="s">
        <v>1474</v>
      </c>
      <c r="C925" s="35" t="s">
        <v>1481</v>
      </c>
      <c r="D925" s="35" t="s">
        <v>1482</v>
      </c>
      <c r="E925" s="36">
        <v>75750</v>
      </c>
      <c r="F925" s="36">
        <v>2272.5</v>
      </c>
    </row>
    <row r="926" spans="1:6" ht="21" customHeight="1" outlineLevel="2" x14ac:dyDescent="0.2">
      <c r="A926" s="18">
        <f t="shared" si="15"/>
        <v>5</v>
      </c>
      <c r="B926" s="34" t="s">
        <v>1474</v>
      </c>
      <c r="C926" s="35" t="s">
        <v>1483</v>
      </c>
      <c r="D926" s="35" t="s">
        <v>1484</v>
      </c>
      <c r="E926" s="36">
        <v>63030</v>
      </c>
      <c r="F926" s="36">
        <v>1890.9</v>
      </c>
    </row>
    <row r="927" spans="1:6" ht="21" customHeight="1" outlineLevel="2" x14ac:dyDescent="0.2">
      <c r="A927" s="18">
        <f t="shared" si="15"/>
        <v>6</v>
      </c>
      <c r="B927" s="34" t="s">
        <v>1474</v>
      </c>
      <c r="C927" s="35" t="s">
        <v>1485</v>
      </c>
      <c r="D927" s="35" t="s">
        <v>763</v>
      </c>
      <c r="E927" s="36"/>
      <c r="F927" s="36">
        <v>13096.53</v>
      </c>
    </row>
    <row r="928" spans="1:6" ht="21" customHeight="1" outlineLevel="2" x14ac:dyDescent="0.2">
      <c r="A928" s="18">
        <f t="shared" si="15"/>
        <v>7</v>
      </c>
      <c r="B928" s="34" t="s">
        <v>1474</v>
      </c>
      <c r="C928" s="35" t="s">
        <v>1486</v>
      </c>
      <c r="D928" s="35" t="s">
        <v>655</v>
      </c>
      <c r="E928" s="36"/>
      <c r="F928" s="36">
        <v>64977.33</v>
      </c>
    </row>
    <row r="929" spans="1:6" s="41" customFormat="1" ht="21" customHeight="1" outlineLevel="1" thickBot="1" x14ac:dyDescent="0.25">
      <c r="A929" s="37"/>
      <c r="B929" s="38" t="s">
        <v>1487</v>
      </c>
      <c r="C929" s="39"/>
      <c r="D929" s="39"/>
      <c r="E929" s="40">
        <f>SUBTOTAL(9,E922:E928)</f>
        <v>138780</v>
      </c>
      <c r="F929" s="40">
        <f>SUBTOTAL(9,F922:F928)</f>
        <v>212261.32</v>
      </c>
    </row>
    <row r="930" spans="1:6" ht="21" customHeight="1" outlineLevel="2" thickTop="1" x14ac:dyDescent="0.2">
      <c r="A930" s="42">
        <v>1</v>
      </c>
      <c r="B930" s="43" t="s">
        <v>1488</v>
      </c>
      <c r="C930" s="44" t="s">
        <v>1489</v>
      </c>
      <c r="D930" s="44" t="s">
        <v>1490</v>
      </c>
      <c r="E930" s="45">
        <v>145470</v>
      </c>
      <c r="F930" s="45">
        <v>49021.23</v>
      </c>
    </row>
    <row r="931" spans="1:6" s="41" customFormat="1" ht="21" customHeight="1" outlineLevel="1" thickBot="1" x14ac:dyDescent="0.25">
      <c r="A931" s="37"/>
      <c r="B931" s="38" t="s">
        <v>1491</v>
      </c>
      <c r="C931" s="39"/>
      <c r="D931" s="39"/>
      <c r="E931" s="40">
        <f>SUBTOTAL(9,E930:E930)</f>
        <v>145470</v>
      </c>
      <c r="F931" s="40">
        <f>SUBTOTAL(9,F930:F930)</f>
        <v>49021.23</v>
      </c>
    </row>
    <row r="932" spans="1:6" ht="21" customHeight="1" outlineLevel="2" thickTop="1" x14ac:dyDescent="0.2">
      <c r="A932" s="42">
        <v>1</v>
      </c>
      <c r="B932" s="43" t="s">
        <v>1492</v>
      </c>
      <c r="C932" s="44" t="s">
        <v>1493</v>
      </c>
      <c r="D932" s="44" t="s">
        <v>1494</v>
      </c>
      <c r="E932" s="45">
        <v>188160</v>
      </c>
      <c r="F932" s="45">
        <v>7728</v>
      </c>
    </row>
    <row r="933" spans="1:6" ht="21" customHeight="1" outlineLevel="2" x14ac:dyDescent="0.2">
      <c r="A933" s="18">
        <f t="shared" si="15"/>
        <v>2</v>
      </c>
      <c r="B933" s="34" t="s">
        <v>1492</v>
      </c>
      <c r="C933" s="35" t="s">
        <v>1493</v>
      </c>
      <c r="D933" s="35" t="s">
        <v>1495</v>
      </c>
      <c r="E933" s="36">
        <v>206520</v>
      </c>
      <c r="F933" s="36">
        <v>17646</v>
      </c>
    </row>
    <row r="934" spans="1:6" ht="21" customHeight="1" outlineLevel="2" x14ac:dyDescent="0.2">
      <c r="A934" s="18">
        <f t="shared" si="15"/>
        <v>3</v>
      </c>
      <c r="B934" s="34" t="s">
        <v>1492</v>
      </c>
      <c r="C934" s="35" t="s">
        <v>1496</v>
      </c>
      <c r="D934" s="35" t="s">
        <v>1497</v>
      </c>
      <c r="E934" s="36">
        <v>196050</v>
      </c>
      <c r="F934" s="36">
        <v>23235</v>
      </c>
    </row>
    <row r="935" spans="1:6" ht="21" customHeight="1" outlineLevel="2" x14ac:dyDescent="0.2">
      <c r="A935" s="18">
        <f t="shared" si="15"/>
        <v>4</v>
      </c>
      <c r="B935" s="34" t="s">
        <v>1492</v>
      </c>
      <c r="C935" s="35" t="s">
        <v>1498</v>
      </c>
      <c r="D935" s="35" t="s">
        <v>1499</v>
      </c>
      <c r="E935" s="36"/>
      <c r="F935" s="36">
        <v>27491.1</v>
      </c>
    </row>
    <row r="936" spans="1:6" ht="21" customHeight="1" outlineLevel="2" x14ac:dyDescent="0.2">
      <c r="A936" s="18">
        <f t="shared" si="15"/>
        <v>5</v>
      </c>
      <c r="B936" s="34" t="s">
        <v>1492</v>
      </c>
      <c r="C936" s="35" t="s">
        <v>1500</v>
      </c>
      <c r="D936" s="35" t="s">
        <v>1501</v>
      </c>
      <c r="E936" s="36">
        <v>78570</v>
      </c>
      <c r="F936" s="36">
        <v>2357.1</v>
      </c>
    </row>
    <row r="937" spans="1:6" ht="21" customHeight="1" outlineLevel="2" x14ac:dyDescent="0.2">
      <c r="A937" s="18">
        <f t="shared" ref="A937:A973" si="16">+A936+1</f>
        <v>6</v>
      </c>
      <c r="B937" s="34" t="s">
        <v>1492</v>
      </c>
      <c r="C937" s="35" t="s">
        <v>1500</v>
      </c>
      <c r="D937" s="35" t="s">
        <v>1502</v>
      </c>
      <c r="E937" s="36"/>
      <c r="F937" s="36">
        <v>13939.35</v>
      </c>
    </row>
    <row r="938" spans="1:6" ht="21" customHeight="1" outlineLevel="2" x14ac:dyDescent="0.2">
      <c r="A938" s="18">
        <f t="shared" si="16"/>
        <v>7</v>
      </c>
      <c r="B938" s="34" t="s">
        <v>1492</v>
      </c>
      <c r="C938" s="35" t="s">
        <v>1503</v>
      </c>
      <c r="D938" s="35" t="s">
        <v>1504</v>
      </c>
      <c r="E938" s="36"/>
      <c r="F938" s="36">
        <v>13727.4</v>
      </c>
    </row>
    <row r="939" spans="1:6" ht="21" customHeight="1" outlineLevel="2" x14ac:dyDescent="0.2">
      <c r="A939" s="18">
        <f t="shared" si="16"/>
        <v>8</v>
      </c>
      <c r="B939" s="34" t="s">
        <v>1492</v>
      </c>
      <c r="C939" s="35" t="s">
        <v>1503</v>
      </c>
      <c r="D939" s="35" t="s">
        <v>1505</v>
      </c>
      <c r="E939" s="36"/>
      <c r="F939" s="36">
        <v>19349.28</v>
      </c>
    </row>
    <row r="940" spans="1:6" ht="21" customHeight="1" outlineLevel="2" x14ac:dyDescent="0.2">
      <c r="A940" s="18">
        <f t="shared" si="16"/>
        <v>9</v>
      </c>
      <c r="B940" s="34" t="s">
        <v>1492</v>
      </c>
      <c r="C940" s="35" t="s">
        <v>1506</v>
      </c>
      <c r="D940" s="35" t="s">
        <v>1507</v>
      </c>
      <c r="E940" s="36">
        <v>123120</v>
      </c>
      <c r="F940" s="36">
        <v>3693.6</v>
      </c>
    </row>
    <row r="941" spans="1:6" ht="21" customHeight="1" outlineLevel="2" x14ac:dyDescent="0.2">
      <c r="A941" s="18">
        <f t="shared" si="16"/>
        <v>10</v>
      </c>
      <c r="B941" s="34" t="s">
        <v>1492</v>
      </c>
      <c r="C941" s="35" t="s">
        <v>1506</v>
      </c>
      <c r="D941" s="35" t="s">
        <v>951</v>
      </c>
      <c r="E941" s="36">
        <v>74550</v>
      </c>
      <c r="F941" s="36">
        <v>49584.15</v>
      </c>
    </row>
    <row r="942" spans="1:6" ht="21" customHeight="1" outlineLevel="2" x14ac:dyDescent="0.2">
      <c r="A942" s="18">
        <f t="shared" si="16"/>
        <v>11</v>
      </c>
      <c r="B942" s="34" t="s">
        <v>1492</v>
      </c>
      <c r="C942" s="35" t="s">
        <v>1506</v>
      </c>
      <c r="D942" s="35" t="s">
        <v>1508</v>
      </c>
      <c r="E942" s="36"/>
      <c r="F942" s="36">
        <v>12683.25</v>
      </c>
    </row>
    <row r="943" spans="1:6" ht="21" customHeight="1" outlineLevel="2" x14ac:dyDescent="0.2">
      <c r="A943" s="18">
        <f t="shared" si="16"/>
        <v>12</v>
      </c>
      <c r="B943" s="34" t="s">
        <v>1492</v>
      </c>
      <c r="C943" s="35" t="s">
        <v>1498</v>
      </c>
      <c r="D943" s="35" t="s">
        <v>1509</v>
      </c>
      <c r="E943" s="36">
        <v>63030</v>
      </c>
      <c r="F943" s="36">
        <v>1890.9</v>
      </c>
    </row>
    <row r="944" spans="1:6" ht="21" customHeight="1" outlineLevel="2" x14ac:dyDescent="0.2">
      <c r="A944" s="18">
        <f t="shared" si="16"/>
        <v>13</v>
      </c>
      <c r="B944" s="34" t="s">
        <v>1492</v>
      </c>
      <c r="C944" s="35" t="s">
        <v>1498</v>
      </c>
      <c r="D944" s="35" t="s">
        <v>1510</v>
      </c>
      <c r="E944" s="36">
        <v>63030</v>
      </c>
      <c r="F944" s="36">
        <v>1890.9</v>
      </c>
    </row>
    <row r="945" spans="1:6" ht="21" customHeight="1" outlineLevel="2" x14ac:dyDescent="0.2">
      <c r="A945" s="18">
        <f t="shared" si="16"/>
        <v>14</v>
      </c>
      <c r="B945" s="34" t="s">
        <v>1492</v>
      </c>
      <c r="C945" s="35" t="s">
        <v>1498</v>
      </c>
      <c r="D945" s="35" t="s">
        <v>911</v>
      </c>
      <c r="E945" s="36">
        <v>116970</v>
      </c>
      <c r="F945" s="36">
        <v>17848.5</v>
      </c>
    </row>
    <row r="946" spans="1:6" ht="21" customHeight="1" outlineLevel="2" x14ac:dyDescent="0.2">
      <c r="A946" s="18">
        <f t="shared" si="16"/>
        <v>15</v>
      </c>
      <c r="B946" s="34" t="s">
        <v>1492</v>
      </c>
      <c r="C946" s="35" t="s">
        <v>1498</v>
      </c>
      <c r="D946" s="35" t="s">
        <v>1511</v>
      </c>
      <c r="E946" s="36">
        <v>68940</v>
      </c>
      <c r="F946" s="36">
        <v>2068.1999999999998</v>
      </c>
    </row>
    <row r="947" spans="1:6" s="41" customFormat="1" ht="21" customHeight="1" outlineLevel="1" thickBot="1" x14ac:dyDescent="0.25">
      <c r="A947" s="37"/>
      <c r="B947" s="38" t="s">
        <v>1512</v>
      </c>
      <c r="C947" s="39"/>
      <c r="D947" s="39"/>
      <c r="E947" s="40">
        <f>SUBTOTAL(9,E932:E946)</f>
        <v>1178940</v>
      </c>
      <c r="F947" s="40">
        <f>SUBTOTAL(9,F932:F946)</f>
        <v>215132.73</v>
      </c>
    </row>
    <row r="948" spans="1:6" ht="21" customHeight="1" outlineLevel="2" thickTop="1" x14ac:dyDescent="0.2">
      <c r="A948" s="42">
        <v>1</v>
      </c>
      <c r="B948" s="43" t="s">
        <v>1513</v>
      </c>
      <c r="C948" s="44" t="s">
        <v>1514</v>
      </c>
      <c r="D948" s="44" t="s">
        <v>1515</v>
      </c>
      <c r="E948" s="45">
        <v>139470</v>
      </c>
      <c r="F948" s="45">
        <v>28345.5</v>
      </c>
    </row>
    <row r="949" spans="1:6" ht="21" customHeight="1" outlineLevel="2" x14ac:dyDescent="0.2">
      <c r="A949" s="18">
        <f t="shared" si="16"/>
        <v>2</v>
      </c>
      <c r="B949" s="34" t="s">
        <v>1513</v>
      </c>
      <c r="C949" s="35" t="s">
        <v>1516</v>
      </c>
      <c r="D949" s="35" t="s">
        <v>1517</v>
      </c>
      <c r="E949" s="36"/>
      <c r="F949" s="36">
        <v>36430.620000000003</v>
      </c>
    </row>
    <row r="950" spans="1:6" ht="21" customHeight="1" outlineLevel="2" x14ac:dyDescent="0.2">
      <c r="A950" s="18">
        <f t="shared" si="16"/>
        <v>3</v>
      </c>
      <c r="B950" s="34" t="s">
        <v>1513</v>
      </c>
      <c r="C950" s="35" t="s">
        <v>1518</v>
      </c>
      <c r="D950" s="35" t="s">
        <v>1519</v>
      </c>
      <c r="E950" s="36"/>
      <c r="F950" s="36">
        <v>24737.22</v>
      </c>
    </row>
    <row r="951" spans="1:6" ht="21" customHeight="1" outlineLevel="2" x14ac:dyDescent="0.2">
      <c r="A951" s="18">
        <f t="shared" si="16"/>
        <v>4</v>
      </c>
      <c r="B951" s="34" t="s">
        <v>1513</v>
      </c>
      <c r="C951" s="35" t="s">
        <v>1518</v>
      </c>
      <c r="D951" s="35" t="s">
        <v>1520</v>
      </c>
      <c r="E951" s="36">
        <v>166770</v>
      </c>
      <c r="F951" s="36">
        <v>140044.62</v>
      </c>
    </row>
    <row r="952" spans="1:6" ht="21" customHeight="1" outlineLevel="2" x14ac:dyDescent="0.2">
      <c r="A952" s="18">
        <f t="shared" si="16"/>
        <v>5</v>
      </c>
      <c r="B952" s="34" t="s">
        <v>1513</v>
      </c>
      <c r="C952" s="35" t="s">
        <v>1518</v>
      </c>
      <c r="D952" s="35" t="s">
        <v>1521</v>
      </c>
      <c r="E952" s="36"/>
      <c r="F952" s="36">
        <v>31946.76</v>
      </c>
    </row>
    <row r="953" spans="1:6" ht="21" customHeight="1" outlineLevel="2" x14ac:dyDescent="0.2">
      <c r="A953" s="18">
        <f t="shared" si="16"/>
        <v>6</v>
      </c>
      <c r="B953" s="34" t="s">
        <v>1513</v>
      </c>
      <c r="C953" s="35" t="s">
        <v>1518</v>
      </c>
      <c r="D953" s="35" t="s">
        <v>1522</v>
      </c>
      <c r="E953" s="36"/>
      <c r="F953" s="36">
        <v>23262.69</v>
      </c>
    </row>
    <row r="954" spans="1:6" ht="21" customHeight="1" outlineLevel="2" x14ac:dyDescent="0.2">
      <c r="A954" s="18">
        <f t="shared" si="16"/>
        <v>7</v>
      </c>
      <c r="B954" s="34" t="s">
        <v>1513</v>
      </c>
      <c r="C954" s="35" t="s">
        <v>1523</v>
      </c>
      <c r="D954" s="35" t="s">
        <v>1524</v>
      </c>
      <c r="E954" s="36"/>
      <c r="F954" s="36">
        <v>110270.79</v>
      </c>
    </row>
    <row r="955" spans="1:6" ht="21" customHeight="1" outlineLevel="2" x14ac:dyDescent="0.2">
      <c r="A955" s="18">
        <f t="shared" si="16"/>
        <v>8</v>
      </c>
      <c r="B955" s="34" t="s">
        <v>1513</v>
      </c>
      <c r="C955" s="35" t="s">
        <v>1525</v>
      </c>
      <c r="D955" s="35" t="s">
        <v>1526</v>
      </c>
      <c r="E955" s="36"/>
      <c r="F955" s="36">
        <v>14047.38</v>
      </c>
    </row>
    <row r="956" spans="1:6" ht="21" customHeight="1" outlineLevel="2" x14ac:dyDescent="0.2">
      <c r="A956" s="18">
        <f t="shared" si="16"/>
        <v>9</v>
      </c>
      <c r="B956" s="34" t="s">
        <v>1513</v>
      </c>
      <c r="C956" s="35" t="s">
        <v>1525</v>
      </c>
      <c r="D956" s="35" t="s">
        <v>1527</v>
      </c>
      <c r="E956" s="36">
        <v>74550</v>
      </c>
      <c r="F956" s="36"/>
    </row>
    <row r="957" spans="1:6" ht="21" customHeight="1" outlineLevel="2" x14ac:dyDescent="0.2">
      <c r="A957" s="18">
        <f t="shared" si="16"/>
        <v>10</v>
      </c>
      <c r="B957" s="34" t="s">
        <v>1513</v>
      </c>
      <c r="C957" s="35" t="s">
        <v>1528</v>
      </c>
      <c r="D957" s="35" t="s">
        <v>593</v>
      </c>
      <c r="E957" s="36">
        <v>63030</v>
      </c>
      <c r="F957" s="36">
        <v>1890.9</v>
      </c>
    </row>
    <row r="958" spans="1:6" ht="21" customHeight="1" outlineLevel="2" x14ac:dyDescent="0.2">
      <c r="A958" s="18">
        <f t="shared" si="16"/>
        <v>11</v>
      </c>
      <c r="B958" s="34" t="s">
        <v>1513</v>
      </c>
      <c r="C958" s="35" t="s">
        <v>1516</v>
      </c>
      <c r="D958" s="35" t="s">
        <v>1529</v>
      </c>
      <c r="E958" s="36">
        <v>135150</v>
      </c>
      <c r="F958" s="36"/>
    </row>
    <row r="959" spans="1:6" ht="21" customHeight="1" outlineLevel="2" x14ac:dyDescent="0.2">
      <c r="A959" s="18">
        <f t="shared" si="16"/>
        <v>12</v>
      </c>
      <c r="B959" s="34" t="s">
        <v>1513</v>
      </c>
      <c r="C959" s="35" t="s">
        <v>1530</v>
      </c>
      <c r="D959" s="35" t="s">
        <v>1531</v>
      </c>
      <c r="E959" s="36">
        <v>138930</v>
      </c>
      <c r="F959" s="36">
        <v>4167.8999999999996</v>
      </c>
    </row>
    <row r="960" spans="1:6" s="41" customFormat="1" ht="21" customHeight="1" outlineLevel="1" thickBot="1" x14ac:dyDescent="0.25">
      <c r="A960" s="37"/>
      <c r="B960" s="38" t="s">
        <v>1532</v>
      </c>
      <c r="C960" s="39"/>
      <c r="D960" s="39"/>
      <c r="E960" s="40">
        <f>SUBTOTAL(9,E948:E959)</f>
        <v>717900</v>
      </c>
      <c r="F960" s="40">
        <f>SUBTOTAL(9,F948:F959)</f>
        <v>415144.38</v>
      </c>
    </row>
    <row r="961" spans="1:6" ht="21" customHeight="1" outlineLevel="2" thickTop="1" x14ac:dyDescent="0.2">
      <c r="A961" s="42">
        <v>1</v>
      </c>
      <c r="B961" s="43" t="s">
        <v>1533</v>
      </c>
      <c r="C961" s="44" t="s">
        <v>1534</v>
      </c>
      <c r="D961" s="44" t="s">
        <v>1535</v>
      </c>
      <c r="E961" s="45">
        <v>183420</v>
      </c>
      <c r="F961" s="45">
        <v>8646</v>
      </c>
    </row>
    <row r="962" spans="1:6" ht="21" customHeight="1" outlineLevel="2" x14ac:dyDescent="0.2">
      <c r="A962" s="18">
        <f t="shared" si="16"/>
        <v>2</v>
      </c>
      <c r="B962" s="34" t="s">
        <v>1533</v>
      </c>
      <c r="C962" s="35" t="s">
        <v>1534</v>
      </c>
      <c r="D962" s="35" t="s">
        <v>1536</v>
      </c>
      <c r="E962" s="36"/>
      <c r="F962" s="36">
        <v>25359</v>
      </c>
    </row>
    <row r="963" spans="1:6" ht="21" customHeight="1" outlineLevel="2" x14ac:dyDescent="0.2">
      <c r="A963" s="18">
        <f t="shared" si="16"/>
        <v>3</v>
      </c>
      <c r="B963" s="34" t="s">
        <v>1533</v>
      </c>
      <c r="C963" s="35" t="s">
        <v>1537</v>
      </c>
      <c r="D963" s="35" t="s">
        <v>1538</v>
      </c>
      <c r="E963" s="36"/>
      <c r="F963" s="36">
        <v>56082.75</v>
      </c>
    </row>
    <row r="964" spans="1:6" ht="21" customHeight="1" outlineLevel="2" x14ac:dyDescent="0.2">
      <c r="A964" s="18">
        <f t="shared" si="16"/>
        <v>4</v>
      </c>
      <c r="B964" s="34" t="s">
        <v>1533</v>
      </c>
      <c r="C964" s="35" t="s">
        <v>1539</v>
      </c>
      <c r="D964" s="35" t="s">
        <v>1540</v>
      </c>
      <c r="E964" s="36"/>
      <c r="F964" s="36">
        <v>40130.97</v>
      </c>
    </row>
    <row r="965" spans="1:6" ht="21" customHeight="1" outlineLevel="2" x14ac:dyDescent="0.2">
      <c r="A965" s="18">
        <f t="shared" si="16"/>
        <v>5</v>
      </c>
      <c r="B965" s="34" t="s">
        <v>1533</v>
      </c>
      <c r="C965" s="35" t="s">
        <v>1541</v>
      </c>
      <c r="D965" s="35" t="s">
        <v>763</v>
      </c>
      <c r="E965" s="36">
        <v>55440</v>
      </c>
      <c r="F965" s="36">
        <v>4163.2</v>
      </c>
    </row>
    <row r="966" spans="1:6" ht="21" customHeight="1" outlineLevel="2" x14ac:dyDescent="0.2">
      <c r="A966" s="18">
        <f t="shared" si="16"/>
        <v>6</v>
      </c>
      <c r="B966" s="34" t="s">
        <v>1533</v>
      </c>
      <c r="C966" s="35" t="s">
        <v>1537</v>
      </c>
      <c r="D966" s="35" t="s">
        <v>1542</v>
      </c>
      <c r="E966" s="36"/>
      <c r="F966" s="36">
        <v>31473</v>
      </c>
    </row>
    <row r="967" spans="1:6" ht="21" customHeight="1" outlineLevel="2" x14ac:dyDescent="0.2">
      <c r="A967" s="18">
        <f t="shared" si="16"/>
        <v>7</v>
      </c>
      <c r="B967" s="34" t="s">
        <v>1533</v>
      </c>
      <c r="C967" s="35" t="s">
        <v>1543</v>
      </c>
      <c r="D967" s="35" t="s">
        <v>1544</v>
      </c>
      <c r="E967" s="36"/>
      <c r="F967" s="36">
        <v>33734.400000000001</v>
      </c>
    </row>
    <row r="968" spans="1:6" ht="21" customHeight="1" outlineLevel="2" x14ac:dyDescent="0.2">
      <c r="A968" s="18">
        <f t="shared" si="16"/>
        <v>8</v>
      </c>
      <c r="B968" s="34" t="s">
        <v>1533</v>
      </c>
      <c r="C968" s="35" t="s">
        <v>1545</v>
      </c>
      <c r="D968" s="35" t="s">
        <v>1546</v>
      </c>
      <c r="E968" s="36">
        <v>71130</v>
      </c>
      <c r="F968" s="36"/>
    </row>
    <row r="969" spans="1:6" ht="21" customHeight="1" outlineLevel="2" x14ac:dyDescent="0.2">
      <c r="A969" s="18">
        <f t="shared" si="16"/>
        <v>9</v>
      </c>
      <c r="B969" s="34" t="s">
        <v>1533</v>
      </c>
      <c r="C969" s="35" t="s">
        <v>1539</v>
      </c>
      <c r="D969" s="35" t="s">
        <v>1547</v>
      </c>
      <c r="E969" s="36"/>
      <c r="F969" s="36">
        <v>47715</v>
      </c>
    </row>
    <row r="970" spans="1:6" ht="21" customHeight="1" outlineLevel="2" x14ac:dyDescent="0.2">
      <c r="A970" s="18">
        <f t="shared" si="16"/>
        <v>10</v>
      </c>
      <c r="B970" s="34" t="s">
        <v>1533</v>
      </c>
      <c r="C970" s="35" t="s">
        <v>1548</v>
      </c>
      <c r="D970" s="35" t="s">
        <v>997</v>
      </c>
      <c r="E970" s="36">
        <v>73350</v>
      </c>
      <c r="F970" s="36">
        <v>17105.099999999999</v>
      </c>
    </row>
    <row r="971" spans="1:6" ht="21" customHeight="1" outlineLevel="2" x14ac:dyDescent="0.2">
      <c r="A971" s="18">
        <f t="shared" si="16"/>
        <v>11</v>
      </c>
      <c r="B971" s="34" t="s">
        <v>1533</v>
      </c>
      <c r="C971" s="35" t="s">
        <v>1548</v>
      </c>
      <c r="D971" s="35" t="s">
        <v>1549</v>
      </c>
      <c r="E971" s="36">
        <v>73350</v>
      </c>
      <c r="F971" s="36">
        <v>2200.5</v>
      </c>
    </row>
    <row r="972" spans="1:6" ht="21" customHeight="1" outlineLevel="2" x14ac:dyDescent="0.2">
      <c r="A972" s="18">
        <f t="shared" si="16"/>
        <v>12</v>
      </c>
      <c r="B972" s="34" t="s">
        <v>1533</v>
      </c>
      <c r="C972" s="35" t="s">
        <v>1548</v>
      </c>
      <c r="D972" s="35" t="s">
        <v>1550</v>
      </c>
      <c r="E972" s="36">
        <v>56370</v>
      </c>
      <c r="F972" s="36">
        <v>1691.1</v>
      </c>
    </row>
    <row r="973" spans="1:6" ht="21" customHeight="1" outlineLevel="2" x14ac:dyDescent="0.2">
      <c r="A973" s="18">
        <f t="shared" si="16"/>
        <v>13</v>
      </c>
      <c r="B973" s="34" t="s">
        <v>1533</v>
      </c>
      <c r="C973" s="35" t="s">
        <v>1548</v>
      </c>
      <c r="D973" s="35" t="s">
        <v>1551</v>
      </c>
      <c r="E973" s="36"/>
      <c r="F973" s="36">
        <v>10998.12</v>
      </c>
    </row>
    <row r="974" spans="1:6" s="41" customFormat="1" ht="21" customHeight="1" outlineLevel="1" thickBot="1" x14ac:dyDescent="0.25">
      <c r="A974" s="37"/>
      <c r="B974" s="38" t="s">
        <v>1552</v>
      </c>
      <c r="C974" s="39"/>
      <c r="D974" s="39"/>
      <c r="E974" s="40">
        <f>SUBTOTAL(9,E961:E973)</f>
        <v>513060</v>
      </c>
      <c r="F974" s="40">
        <f>SUBTOTAL(9,F961:F973)</f>
        <v>279299.13999999996</v>
      </c>
    </row>
    <row r="975" spans="1:6" ht="21" customHeight="1" outlineLevel="2" thickTop="1" x14ac:dyDescent="0.2">
      <c r="A975" s="42">
        <v>1</v>
      </c>
      <c r="B975" s="43" t="s">
        <v>1553</v>
      </c>
      <c r="C975" s="44" t="s">
        <v>1554</v>
      </c>
      <c r="D975" s="44" t="s">
        <v>1555</v>
      </c>
      <c r="E975" s="45"/>
      <c r="F975" s="45">
        <v>50305.56</v>
      </c>
    </row>
    <row r="976" spans="1:6" ht="21" customHeight="1" outlineLevel="2" x14ac:dyDescent="0.2">
      <c r="A976" s="18">
        <f t="shared" ref="A976:A1039" si="17">+A975+1</f>
        <v>2</v>
      </c>
      <c r="B976" s="34" t="s">
        <v>1553</v>
      </c>
      <c r="C976" s="35" t="s">
        <v>1554</v>
      </c>
      <c r="D976" s="35" t="s">
        <v>1556</v>
      </c>
      <c r="E976" s="36">
        <v>156720</v>
      </c>
      <c r="F976" s="36">
        <v>7311</v>
      </c>
    </row>
    <row r="977" spans="1:6" ht="21" customHeight="1" outlineLevel="2" x14ac:dyDescent="0.2">
      <c r="A977" s="18">
        <f t="shared" si="17"/>
        <v>3</v>
      </c>
      <c r="B977" s="34" t="s">
        <v>1553</v>
      </c>
      <c r="C977" s="35" t="s">
        <v>1557</v>
      </c>
      <c r="D977" s="35" t="s">
        <v>1558</v>
      </c>
      <c r="E977" s="36">
        <v>137130</v>
      </c>
      <c r="F977" s="36">
        <v>6331.5</v>
      </c>
    </row>
    <row r="978" spans="1:6" ht="21" customHeight="1" outlineLevel="2" x14ac:dyDescent="0.2">
      <c r="A978" s="18">
        <f t="shared" si="17"/>
        <v>4</v>
      </c>
      <c r="B978" s="34" t="s">
        <v>1553</v>
      </c>
      <c r="C978" s="35" t="s">
        <v>1559</v>
      </c>
      <c r="D978" s="35" t="s">
        <v>1560</v>
      </c>
      <c r="E978" s="36"/>
      <c r="F978" s="36">
        <v>25902.39</v>
      </c>
    </row>
    <row r="979" spans="1:6" ht="21" customHeight="1" outlineLevel="2" x14ac:dyDescent="0.2">
      <c r="A979" s="18">
        <f t="shared" si="17"/>
        <v>5</v>
      </c>
      <c r="B979" s="34" t="s">
        <v>1553</v>
      </c>
      <c r="C979" s="35" t="s">
        <v>1561</v>
      </c>
      <c r="D979" s="35" t="s">
        <v>1562</v>
      </c>
      <c r="E979" s="36"/>
      <c r="F979" s="36">
        <v>43290</v>
      </c>
    </row>
    <row r="980" spans="1:6" ht="21" customHeight="1" outlineLevel="2" x14ac:dyDescent="0.2">
      <c r="A980" s="18">
        <f t="shared" si="17"/>
        <v>6</v>
      </c>
      <c r="B980" s="34" t="s">
        <v>1553</v>
      </c>
      <c r="C980" s="35" t="s">
        <v>1563</v>
      </c>
      <c r="D980" s="35" t="s">
        <v>1564</v>
      </c>
      <c r="E980" s="36">
        <v>119040</v>
      </c>
      <c r="F980" s="36"/>
    </row>
    <row r="981" spans="1:6" ht="21" customHeight="1" outlineLevel="2" x14ac:dyDescent="0.2">
      <c r="A981" s="18">
        <f t="shared" si="17"/>
        <v>7</v>
      </c>
      <c r="B981" s="34" t="s">
        <v>1553</v>
      </c>
      <c r="C981" s="35" t="s">
        <v>1565</v>
      </c>
      <c r="D981" s="35" t="s">
        <v>1566</v>
      </c>
      <c r="E981" s="36"/>
      <c r="F981" s="36">
        <v>56301.599999999999</v>
      </c>
    </row>
    <row r="982" spans="1:6" ht="21" customHeight="1" outlineLevel="2" x14ac:dyDescent="0.2">
      <c r="A982" s="18">
        <f t="shared" si="17"/>
        <v>8</v>
      </c>
      <c r="B982" s="34" t="s">
        <v>1553</v>
      </c>
      <c r="C982" s="35" t="s">
        <v>1567</v>
      </c>
      <c r="D982" s="35" t="s">
        <v>1568</v>
      </c>
      <c r="E982" s="36">
        <v>96570</v>
      </c>
      <c r="F982" s="36">
        <v>16828.5</v>
      </c>
    </row>
    <row r="983" spans="1:6" ht="21" customHeight="1" outlineLevel="2" x14ac:dyDescent="0.2">
      <c r="A983" s="18">
        <f t="shared" si="17"/>
        <v>9</v>
      </c>
      <c r="B983" s="34" t="s">
        <v>1553</v>
      </c>
      <c r="C983" s="35" t="s">
        <v>1554</v>
      </c>
      <c r="D983" s="35" t="s">
        <v>1569</v>
      </c>
      <c r="E983" s="36">
        <v>152220</v>
      </c>
      <c r="F983" s="36">
        <v>19086</v>
      </c>
    </row>
    <row r="984" spans="1:6" ht="21" customHeight="1" outlineLevel="2" x14ac:dyDescent="0.2">
      <c r="A984" s="18">
        <f t="shared" si="17"/>
        <v>10</v>
      </c>
      <c r="B984" s="34" t="s">
        <v>1553</v>
      </c>
      <c r="C984" s="35" t="s">
        <v>1570</v>
      </c>
      <c r="D984" s="35" t="s">
        <v>1325</v>
      </c>
      <c r="E984" s="36">
        <v>70020</v>
      </c>
      <c r="F984" s="36">
        <v>24628.65</v>
      </c>
    </row>
    <row r="985" spans="1:6" ht="21" customHeight="1" outlineLevel="2" x14ac:dyDescent="0.2">
      <c r="A985" s="18">
        <f t="shared" si="17"/>
        <v>11</v>
      </c>
      <c r="B985" s="34" t="s">
        <v>1553</v>
      </c>
      <c r="C985" s="35" t="s">
        <v>1561</v>
      </c>
      <c r="D985" s="35" t="s">
        <v>1571</v>
      </c>
      <c r="E985" s="36"/>
      <c r="F985" s="36">
        <v>32423.58</v>
      </c>
    </row>
    <row r="986" spans="1:6" ht="21" customHeight="1" outlineLevel="2" x14ac:dyDescent="0.2">
      <c r="A986" s="18">
        <f t="shared" si="17"/>
        <v>12</v>
      </c>
      <c r="B986" s="34" t="s">
        <v>1553</v>
      </c>
      <c r="C986" s="35" t="s">
        <v>1561</v>
      </c>
      <c r="D986" s="35" t="s">
        <v>1572</v>
      </c>
      <c r="E986" s="36"/>
      <c r="F986" s="36">
        <v>26805.03</v>
      </c>
    </row>
    <row r="987" spans="1:6" ht="21" customHeight="1" outlineLevel="2" x14ac:dyDescent="0.2">
      <c r="A987" s="18">
        <f t="shared" si="17"/>
        <v>13</v>
      </c>
      <c r="B987" s="34" t="s">
        <v>1553</v>
      </c>
      <c r="C987" s="35" t="s">
        <v>1563</v>
      </c>
      <c r="D987" s="35" t="s">
        <v>1573</v>
      </c>
      <c r="E987" s="36">
        <v>80940</v>
      </c>
      <c r="F987" s="36">
        <v>2428.1999999999998</v>
      </c>
    </row>
    <row r="988" spans="1:6" ht="21" customHeight="1" outlineLevel="2" x14ac:dyDescent="0.2">
      <c r="A988" s="18">
        <f t="shared" si="17"/>
        <v>14</v>
      </c>
      <c r="B988" s="34" t="s">
        <v>1553</v>
      </c>
      <c r="C988" s="35" t="s">
        <v>1563</v>
      </c>
      <c r="D988" s="35" t="s">
        <v>1574</v>
      </c>
      <c r="E988" s="36"/>
      <c r="F988" s="36">
        <v>45479.040000000001</v>
      </c>
    </row>
    <row r="989" spans="1:6" ht="21" customHeight="1" outlineLevel="2" x14ac:dyDescent="0.2">
      <c r="A989" s="18">
        <f t="shared" si="17"/>
        <v>15</v>
      </c>
      <c r="B989" s="34" t="s">
        <v>1553</v>
      </c>
      <c r="C989" s="35" t="s">
        <v>1563</v>
      </c>
      <c r="D989" s="35" t="s">
        <v>1575</v>
      </c>
      <c r="E989" s="36">
        <v>147720</v>
      </c>
      <c r="F989" s="36">
        <v>6861</v>
      </c>
    </row>
    <row r="990" spans="1:6" ht="21" customHeight="1" outlineLevel="2" x14ac:dyDescent="0.2">
      <c r="A990" s="18">
        <f t="shared" si="17"/>
        <v>16</v>
      </c>
      <c r="B990" s="34" t="s">
        <v>1553</v>
      </c>
      <c r="C990" s="35" t="s">
        <v>1576</v>
      </c>
      <c r="D990" s="35" t="s">
        <v>1577</v>
      </c>
      <c r="E990" s="36">
        <v>61080</v>
      </c>
      <c r="F990" s="36"/>
    </row>
    <row r="991" spans="1:6" s="41" customFormat="1" ht="21" customHeight="1" outlineLevel="1" thickBot="1" x14ac:dyDescent="0.25">
      <c r="A991" s="37"/>
      <c r="B991" s="38" t="s">
        <v>1578</v>
      </c>
      <c r="C991" s="39"/>
      <c r="D991" s="39"/>
      <c r="E991" s="40">
        <f>SUBTOTAL(9,E975:E990)</f>
        <v>1021440</v>
      </c>
      <c r="F991" s="40">
        <f>SUBTOTAL(9,F975:F990)</f>
        <v>363982.05000000005</v>
      </c>
    </row>
    <row r="992" spans="1:6" ht="21" customHeight="1" outlineLevel="2" thickTop="1" x14ac:dyDescent="0.2">
      <c r="A992" s="42">
        <v>1</v>
      </c>
      <c r="B992" s="43" t="s">
        <v>1579</v>
      </c>
      <c r="C992" s="44" t="s">
        <v>1580</v>
      </c>
      <c r="D992" s="44" t="s">
        <v>1581</v>
      </c>
      <c r="E992" s="45">
        <v>64590</v>
      </c>
      <c r="F992" s="45">
        <v>18822.93</v>
      </c>
    </row>
    <row r="993" spans="1:6" ht="21" customHeight="1" outlineLevel="2" x14ac:dyDescent="0.2">
      <c r="A993" s="18">
        <f t="shared" si="17"/>
        <v>2</v>
      </c>
      <c r="B993" s="34" t="s">
        <v>1579</v>
      </c>
      <c r="C993" s="35" t="s">
        <v>1580</v>
      </c>
      <c r="D993" s="35" t="s">
        <v>1582</v>
      </c>
      <c r="E993" s="36">
        <v>158940</v>
      </c>
      <c r="F993" s="36">
        <v>16422</v>
      </c>
    </row>
    <row r="994" spans="1:6" ht="21" customHeight="1" outlineLevel="2" x14ac:dyDescent="0.2">
      <c r="A994" s="18">
        <f t="shared" si="17"/>
        <v>3</v>
      </c>
      <c r="B994" s="34" t="s">
        <v>1579</v>
      </c>
      <c r="C994" s="35" t="s">
        <v>1583</v>
      </c>
      <c r="D994" s="35" t="s">
        <v>1584</v>
      </c>
      <c r="E994" s="36"/>
      <c r="F994" s="36">
        <v>59485.5</v>
      </c>
    </row>
    <row r="995" spans="1:6" ht="21" customHeight="1" outlineLevel="2" x14ac:dyDescent="0.2">
      <c r="A995" s="18">
        <f t="shared" si="17"/>
        <v>4</v>
      </c>
      <c r="B995" s="34" t="s">
        <v>1579</v>
      </c>
      <c r="C995" s="35" t="s">
        <v>1583</v>
      </c>
      <c r="D995" s="35" t="s">
        <v>1585</v>
      </c>
      <c r="E995" s="36">
        <v>71130</v>
      </c>
      <c r="F995" s="36">
        <v>2133.9</v>
      </c>
    </row>
    <row r="996" spans="1:6" ht="21" customHeight="1" outlineLevel="2" x14ac:dyDescent="0.2">
      <c r="A996" s="18">
        <f t="shared" si="17"/>
        <v>5</v>
      </c>
      <c r="B996" s="34" t="s">
        <v>1579</v>
      </c>
      <c r="C996" s="35" t="s">
        <v>1586</v>
      </c>
      <c r="D996" s="35" t="s">
        <v>1587</v>
      </c>
      <c r="E996" s="36">
        <v>134970</v>
      </c>
      <c r="F996" s="36"/>
    </row>
    <row r="997" spans="1:6" ht="21" customHeight="1" outlineLevel="2" x14ac:dyDescent="0.2">
      <c r="A997" s="18">
        <f t="shared" si="17"/>
        <v>6</v>
      </c>
      <c r="B997" s="34" t="s">
        <v>1579</v>
      </c>
      <c r="C997" s="35" t="s">
        <v>1586</v>
      </c>
      <c r="D997" s="35" t="s">
        <v>1588</v>
      </c>
      <c r="E997" s="36"/>
      <c r="F997" s="36">
        <v>113549.82</v>
      </c>
    </row>
    <row r="998" spans="1:6" ht="21" customHeight="1" outlineLevel="2" x14ac:dyDescent="0.2">
      <c r="A998" s="18">
        <f t="shared" si="17"/>
        <v>7</v>
      </c>
      <c r="B998" s="34" t="s">
        <v>1579</v>
      </c>
      <c r="C998" s="35" t="s">
        <v>1586</v>
      </c>
      <c r="D998" s="35" t="s">
        <v>1589</v>
      </c>
      <c r="E998" s="36"/>
      <c r="F998" s="36">
        <v>17695.740000000002</v>
      </c>
    </row>
    <row r="999" spans="1:6" ht="21" customHeight="1" outlineLevel="2" x14ac:dyDescent="0.2">
      <c r="A999" s="18">
        <f t="shared" si="17"/>
        <v>8</v>
      </c>
      <c r="B999" s="34" t="s">
        <v>1579</v>
      </c>
      <c r="C999" s="35" t="s">
        <v>1586</v>
      </c>
      <c r="D999" s="35" t="s">
        <v>1590</v>
      </c>
      <c r="E999" s="36">
        <v>73350</v>
      </c>
      <c r="F999" s="36">
        <v>2200.5</v>
      </c>
    </row>
    <row r="1000" spans="1:6" ht="21" customHeight="1" outlineLevel="2" x14ac:dyDescent="0.2">
      <c r="A1000" s="18">
        <f t="shared" si="17"/>
        <v>9</v>
      </c>
      <c r="B1000" s="34" t="s">
        <v>1579</v>
      </c>
      <c r="C1000" s="35" t="s">
        <v>1586</v>
      </c>
      <c r="D1000" s="35" t="s">
        <v>1591</v>
      </c>
      <c r="E1000" s="36">
        <v>126240</v>
      </c>
      <c r="F1000" s="36">
        <v>23589.27</v>
      </c>
    </row>
    <row r="1001" spans="1:6" ht="21" customHeight="1" outlineLevel="2" x14ac:dyDescent="0.2">
      <c r="A1001" s="18">
        <f t="shared" si="17"/>
        <v>10</v>
      </c>
      <c r="B1001" s="34" t="s">
        <v>1579</v>
      </c>
      <c r="C1001" s="35" t="s">
        <v>1592</v>
      </c>
      <c r="D1001" s="35" t="s">
        <v>1593</v>
      </c>
      <c r="E1001" s="36"/>
      <c r="F1001" s="36">
        <v>55886.31</v>
      </c>
    </row>
    <row r="1002" spans="1:6" ht="21" customHeight="1" outlineLevel="2" x14ac:dyDescent="0.2">
      <c r="A1002" s="18">
        <f t="shared" si="17"/>
        <v>11</v>
      </c>
      <c r="B1002" s="34" t="s">
        <v>1579</v>
      </c>
      <c r="C1002" s="35" t="s">
        <v>1580</v>
      </c>
      <c r="D1002" s="35" t="s">
        <v>1594</v>
      </c>
      <c r="E1002" s="36"/>
      <c r="F1002" s="36">
        <v>11969.1</v>
      </c>
    </row>
    <row r="1003" spans="1:6" ht="21" customHeight="1" outlineLevel="2" x14ac:dyDescent="0.2">
      <c r="A1003" s="18">
        <f t="shared" si="17"/>
        <v>12</v>
      </c>
      <c r="B1003" s="34" t="s">
        <v>1579</v>
      </c>
      <c r="C1003" s="35" t="s">
        <v>1580</v>
      </c>
      <c r="D1003" s="35" t="s">
        <v>1595</v>
      </c>
      <c r="E1003" s="36">
        <v>80100</v>
      </c>
      <c r="F1003" s="36">
        <v>44978.49</v>
      </c>
    </row>
    <row r="1004" spans="1:6" ht="21" customHeight="1" outlineLevel="2" x14ac:dyDescent="0.2">
      <c r="A1004" s="18">
        <f t="shared" si="17"/>
        <v>13</v>
      </c>
      <c r="B1004" s="34" t="s">
        <v>1579</v>
      </c>
      <c r="C1004" s="35" t="s">
        <v>1580</v>
      </c>
      <c r="D1004" s="35" t="s">
        <v>1596</v>
      </c>
      <c r="E1004" s="36"/>
      <c r="F1004" s="36">
        <v>58160.79</v>
      </c>
    </row>
    <row r="1005" spans="1:6" ht="21" customHeight="1" outlineLevel="2" x14ac:dyDescent="0.2">
      <c r="A1005" s="18">
        <f t="shared" si="17"/>
        <v>14</v>
      </c>
      <c r="B1005" s="34" t="s">
        <v>1579</v>
      </c>
      <c r="C1005" s="35" t="s">
        <v>1597</v>
      </c>
      <c r="D1005" s="35" t="s">
        <v>1598</v>
      </c>
      <c r="E1005" s="36">
        <v>80100</v>
      </c>
      <c r="F1005" s="36">
        <v>2403</v>
      </c>
    </row>
    <row r="1006" spans="1:6" ht="21" customHeight="1" outlineLevel="2" x14ac:dyDescent="0.2">
      <c r="A1006" s="18">
        <f t="shared" si="17"/>
        <v>15</v>
      </c>
      <c r="B1006" s="34" t="s">
        <v>1579</v>
      </c>
      <c r="C1006" s="35" t="s">
        <v>1583</v>
      </c>
      <c r="D1006" s="35" t="s">
        <v>1599</v>
      </c>
      <c r="E1006" s="36">
        <v>67860</v>
      </c>
      <c r="F1006" s="36">
        <v>34976.06</v>
      </c>
    </row>
    <row r="1007" spans="1:6" ht="21" customHeight="1" outlineLevel="2" x14ac:dyDescent="0.2">
      <c r="A1007" s="18">
        <f t="shared" si="17"/>
        <v>16</v>
      </c>
      <c r="B1007" s="34" t="s">
        <v>1579</v>
      </c>
      <c r="C1007" s="35" t="s">
        <v>1583</v>
      </c>
      <c r="D1007" s="35" t="s">
        <v>1600</v>
      </c>
      <c r="E1007" s="36">
        <v>265800</v>
      </c>
      <c r="F1007" s="36">
        <v>5905.8</v>
      </c>
    </row>
    <row r="1008" spans="1:6" ht="21" customHeight="1" outlineLevel="2" x14ac:dyDescent="0.2">
      <c r="A1008" s="18">
        <f t="shared" si="17"/>
        <v>17</v>
      </c>
      <c r="B1008" s="34" t="s">
        <v>1579</v>
      </c>
      <c r="C1008" s="35" t="s">
        <v>1583</v>
      </c>
      <c r="D1008" s="35" t="s">
        <v>1601</v>
      </c>
      <c r="E1008" s="36">
        <v>142260</v>
      </c>
      <c r="F1008" s="36">
        <v>20456.400000000001</v>
      </c>
    </row>
    <row r="1009" spans="1:6" ht="21" customHeight="1" outlineLevel="2" x14ac:dyDescent="0.2">
      <c r="A1009" s="18">
        <f t="shared" si="17"/>
        <v>18</v>
      </c>
      <c r="B1009" s="34" t="s">
        <v>1579</v>
      </c>
      <c r="C1009" s="35" t="s">
        <v>1583</v>
      </c>
      <c r="D1009" s="35" t="s">
        <v>1602</v>
      </c>
      <c r="E1009" s="36">
        <v>68910</v>
      </c>
      <c r="F1009" s="36">
        <v>12293.52</v>
      </c>
    </row>
    <row r="1010" spans="1:6" ht="21" customHeight="1" outlineLevel="2" x14ac:dyDescent="0.2">
      <c r="A1010" s="18">
        <f t="shared" si="17"/>
        <v>19</v>
      </c>
      <c r="B1010" s="34" t="s">
        <v>1579</v>
      </c>
      <c r="C1010" s="35" t="s">
        <v>1586</v>
      </c>
      <c r="D1010" s="35" t="s">
        <v>1603</v>
      </c>
      <c r="E1010" s="36"/>
      <c r="F1010" s="36">
        <v>60473.88</v>
      </c>
    </row>
    <row r="1011" spans="1:6" ht="21" customHeight="1" outlineLevel="2" x14ac:dyDescent="0.2">
      <c r="A1011" s="18">
        <f t="shared" si="17"/>
        <v>20</v>
      </c>
      <c r="B1011" s="34" t="s">
        <v>1579</v>
      </c>
      <c r="C1011" s="35" t="s">
        <v>1586</v>
      </c>
      <c r="D1011" s="35" t="s">
        <v>1604</v>
      </c>
      <c r="E1011" s="36">
        <v>62040</v>
      </c>
      <c r="F1011" s="36">
        <v>25133.79</v>
      </c>
    </row>
    <row r="1012" spans="1:6" ht="21" customHeight="1" outlineLevel="2" x14ac:dyDescent="0.2">
      <c r="A1012" s="18">
        <f t="shared" si="17"/>
        <v>21</v>
      </c>
      <c r="B1012" s="34" t="s">
        <v>1579</v>
      </c>
      <c r="C1012" s="35" t="s">
        <v>1586</v>
      </c>
      <c r="D1012" s="35" t="s">
        <v>1605</v>
      </c>
      <c r="E1012" s="36"/>
      <c r="F1012" s="36">
        <v>30793.95</v>
      </c>
    </row>
    <row r="1013" spans="1:6" ht="21" customHeight="1" outlineLevel="2" x14ac:dyDescent="0.2">
      <c r="A1013" s="18">
        <f t="shared" si="17"/>
        <v>22</v>
      </c>
      <c r="B1013" s="34" t="s">
        <v>1579</v>
      </c>
      <c r="C1013" s="35" t="s">
        <v>1586</v>
      </c>
      <c r="D1013" s="35" t="s">
        <v>1606</v>
      </c>
      <c r="E1013" s="36">
        <v>67800</v>
      </c>
      <c r="F1013" s="36">
        <v>2034</v>
      </c>
    </row>
    <row r="1014" spans="1:6" ht="21" customHeight="1" outlineLevel="2" x14ac:dyDescent="0.2">
      <c r="A1014" s="18">
        <f t="shared" si="17"/>
        <v>23</v>
      </c>
      <c r="B1014" s="34" t="s">
        <v>1579</v>
      </c>
      <c r="C1014" s="35" t="s">
        <v>1607</v>
      </c>
      <c r="D1014" s="35" t="s">
        <v>1608</v>
      </c>
      <c r="E1014" s="36">
        <v>68940</v>
      </c>
      <c r="F1014" s="36">
        <v>2068.1999999999998</v>
      </c>
    </row>
    <row r="1015" spans="1:6" ht="21" customHeight="1" outlineLevel="2" x14ac:dyDescent="0.2">
      <c r="A1015" s="18">
        <f t="shared" si="17"/>
        <v>24</v>
      </c>
      <c r="B1015" s="34" t="s">
        <v>1579</v>
      </c>
      <c r="C1015" s="35" t="s">
        <v>1607</v>
      </c>
      <c r="D1015" s="35" t="s">
        <v>1609</v>
      </c>
      <c r="E1015" s="36">
        <v>163218</v>
      </c>
      <c r="F1015" s="36">
        <v>4896.54</v>
      </c>
    </row>
    <row r="1016" spans="1:6" ht="21" customHeight="1" outlineLevel="2" x14ac:dyDescent="0.2">
      <c r="A1016" s="18">
        <f t="shared" si="17"/>
        <v>25</v>
      </c>
      <c r="B1016" s="34" t="s">
        <v>1579</v>
      </c>
      <c r="C1016" s="35" t="s">
        <v>1607</v>
      </c>
      <c r="D1016" s="35" t="s">
        <v>1610</v>
      </c>
      <c r="E1016" s="36">
        <v>160200</v>
      </c>
      <c r="F1016" s="36">
        <v>48394.74</v>
      </c>
    </row>
    <row r="1017" spans="1:6" ht="21" customHeight="1" outlineLevel="2" x14ac:dyDescent="0.2">
      <c r="A1017" s="18">
        <f t="shared" si="17"/>
        <v>26</v>
      </c>
      <c r="B1017" s="34" t="s">
        <v>1579</v>
      </c>
      <c r="C1017" s="35" t="s">
        <v>1611</v>
      </c>
      <c r="D1017" s="35" t="s">
        <v>983</v>
      </c>
      <c r="E1017" s="36"/>
      <c r="F1017" s="36">
        <v>43963.71</v>
      </c>
    </row>
    <row r="1018" spans="1:6" ht="21" customHeight="1" outlineLevel="2" x14ac:dyDescent="0.2">
      <c r="A1018" s="18">
        <f t="shared" si="17"/>
        <v>27</v>
      </c>
      <c r="B1018" s="34" t="s">
        <v>1579</v>
      </c>
      <c r="C1018" s="35" t="s">
        <v>1611</v>
      </c>
      <c r="D1018" s="35" t="s">
        <v>1612</v>
      </c>
      <c r="E1018" s="36"/>
      <c r="F1018" s="36">
        <v>34211.22</v>
      </c>
    </row>
    <row r="1019" spans="1:6" s="41" customFormat="1" ht="21" customHeight="1" outlineLevel="1" thickBot="1" x14ac:dyDescent="0.25">
      <c r="A1019" s="37"/>
      <c r="B1019" s="38" t="s">
        <v>1613</v>
      </c>
      <c r="C1019" s="39"/>
      <c r="D1019" s="39"/>
      <c r="E1019" s="40">
        <f>SUBTOTAL(9,E992:E1018)</f>
        <v>1856448</v>
      </c>
      <c r="F1019" s="40">
        <f>SUBTOTAL(9,F992:F1018)</f>
        <v>752899.1599999998</v>
      </c>
    </row>
    <row r="1020" spans="1:6" ht="21" customHeight="1" outlineLevel="2" thickTop="1" x14ac:dyDescent="0.2">
      <c r="A1020" s="42">
        <v>1</v>
      </c>
      <c r="B1020" s="43" t="s">
        <v>1614</v>
      </c>
      <c r="C1020" s="44" t="s">
        <v>1615</v>
      </c>
      <c r="D1020" s="44" t="s">
        <v>1616</v>
      </c>
      <c r="E1020" s="45">
        <v>138780</v>
      </c>
      <c r="F1020" s="45">
        <v>4163.3999999999996</v>
      </c>
    </row>
    <row r="1021" spans="1:6" ht="21" customHeight="1" outlineLevel="2" x14ac:dyDescent="0.2">
      <c r="A1021" s="18">
        <f t="shared" si="17"/>
        <v>2</v>
      </c>
      <c r="B1021" s="34" t="s">
        <v>1614</v>
      </c>
      <c r="C1021" s="35" t="s">
        <v>1617</v>
      </c>
      <c r="D1021" s="35" t="s">
        <v>217</v>
      </c>
      <c r="E1021" s="36"/>
      <c r="F1021" s="36">
        <v>20224.71</v>
      </c>
    </row>
    <row r="1022" spans="1:6" ht="21" customHeight="1" outlineLevel="2" x14ac:dyDescent="0.2">
      <c r="A1022" s="18">
        <f t="shared" si="17"/>
        <v>3</v>
      </c>
      <c r="B1022" s="34" t="s">
        <v>1614</v>
      </c>
      <c r="C1022" s="35" t="s">
        <v>1617</v>
      </c>
      <c r="D1022" s="35" t="s">
        <v>226</v>
      </c>
      <c r="E1022" s="36">
        <v>71130</v>
      </c>
      <c r="F1022" s="36">
        <v>2133.9</v>
      </c>
    </row>
    <row r="1023" spans="1:6" ht="21" customHeight="1" outlineLevel="2" x14ac:dyDescent="0.2">
      <c r="A1023" s="18">
        <f t="shared" si="17"/>
        <v>4</v>
      </c>
      <c r="B1023" s="34" t="s">
        <v>1614</v>
      </c>
      <c r="C1023" s="35" t="s">
        <v>1618</v>
      </c>
      <c r="D1023" s="35" t="s">
        <v>1619</v>
      </c>
      <c r="E1023" s="36">
        <v>145470</v>
      </c>
      <c r="F1023" s="36">
        <v>21448.5</v>
      </c>
    </row>
    <row r="1024" spans="1:6" ht="21" customHeight="1" outlineLevel="2" x14ac:dyDescent="0.2">
      <c r="A1024" s="18">
        <f t="shared" si="17"/>
        <v>5</v>
      </c>
      <c r="B1024" s="34" t="s">
        <v>1614</v>
      </c>
      <c r="C1024" s="35" t="s">
        <v>1618</v>
      </c>
      <c r="D1024" s="35" t="s">
        <v>1620</v>
      </c>
      <c r="E1024" s="36">
        <v>90720</v>
      </c>
      <c r="F1024" s="36">
        <v>2688.6</v>
      </c>
    </row>
    <row r="1025" spans="1:6" ht="21" customHeight="1" outlineLevel="2" x14ac:dyDescent="0.2">
      <c r="A1025" s="18">
        <f t="shared" si="17"/>
        <v>6</v>
      </c>
      <c r="B1025" s="34" t="s">
        <v>1614</v>
      </c>
      <c r="C1025" s="35" t="s">
        <v>1617</v>
      </c>
      <c r="D1025" s="35" t="s">
        <v>1621</v>
      </c>
      <c r="E1025" s="36"/>
      <c r="F1025" s="36">
        <v>32937</v>
      </c>
    </row>
    <row r="1026" spans="1:6" ht="21" customHeight="1" outlineLevel="2" x14ac:dyDescent="0.2">
      <c r="A1026" s="18">
        <f t="shared" si="17"/>
        <v>7</v>
      </c>
      <c r="B1026" s="34" t="s">
        <v>1614</v>
      </c>
      <c r="C1026" s="35" t="s">
        <v>1617</v>
      </c>
      <c r="D1026" s="35" t="s">
        <v>1622</v>
      </c>
      <c r="E1026" s="36">
        <v>57210</v>
      </c>
      <c r="F1026" s="36">
        <v>1716.3</v>
      </c>
    </row>
    <row r="1027" spans="1:6" ht="21" customHeight="1" outlineLevel="2" x14ac:dyDescent="0.2">
      <c r="A1027" s="18">
        <f t="shared" si="17"/>
        <v>8</v>
      </c>
      <c r="B1027" s="34" t="s">
        <v>1614</v>
      </c>
      <c r="C1027" s="35" t="s">
        <v>1617</v>
      </c>
      <c r="D1027" s="35" t="s">
        <v>1623</v>
      </c>
      <c r="E1027" s="36"/>
      <c r="F1027" s="36">
        <v>224895</v>
      </c>
    </row>
    <row r="1028" spans="1:6" ht="21" customHeight="1" outlineLevel="2" x14ac:dyDescent="0.2">
      <c r="A1028" s="18">
        <f t="shared" si="17"/>
        <v>9</v>
      </c>
      <c r="B1028" s="34" t="s">
        <v>1614</v>
      </c>
      <c r="C1028" s="35" t="s">
        <v>1624</v>
      </c>
      <c r="D1028" s="35" t="s">
        <v>1625</v>
      </c>
      <c r="E1028" s="36">
        <v>73350</v>
      </c>
      <c r="F1028" s="36">
        <v>2200.5</v>
      </c>
    </row>
    <row r="1029" spans="1:6" s="41" customFormat="1" ht="21" customHeight="1" outlineLevel="1" thickBot="1" x14ac:dyDescent="0.25">
      <c r="A1029" s="37"/>
      <c r="B1029" s="38" t="s">
        <v>1626</v>
      </c>
      <c r="C1029" s="39"/>
      <c r="D1029" s="39"/>
      <c r="E1029" s="40">
        <f>SUBTOTAL(9,E1020:E1028)</f>
        <v>576660</v>
      </c>
      <c r="F1029" s="40">
        <f>SUBTOTAL(9,F1020:F1028)</f>
        <v>312407.91000000003</v>
      </c>
    </row>
    <row r="1030" spans="1:6" ht="21" customHeight="1" outlineLevel="2" thickTop="1" x14ac:dyDescent="0.2">
      <c r="A1030" s="42">
        <v>1</v>
      </c>
      <c r="B1030" s="43" t="s">
        <v>1627</v>
      </c>
      <c r="C1030" s="44" t="s">
        <v>1628</v>
      </c>
      <c r="D1030" s="44" t="s">
        <v>1629</v>
      </c>
      <c r="E1030" s="45">
        <v>82440</v>
      </c>
      <c r="F1030" s="45">
        <v>2473.1999999999998</v>
      </c>
    </row>
    <row r="1031" spans="1:6" ht="21" customHeight="1" outlineLevel="2" x14ac:dyDescent="0.2">
      <c r="A1031" s="18">
        <f t="shared" si="17"/>
        <v>2</v>
      </c>
      <c r="B1031" s="34" t="s">
        <v>1627</v>
      </c>
      <c r="C1031" s="35" t="s">
        <v>1630</v>
      </c>
      <c r="D1031" s="35" t="s">
        <v>1631</v>
      </c>
      <c r="E1031" s="36"/>
      <c r="F1031" s="36">
        <v>62195.28</v>
      </c>
    </row>
    <row r="1032" spans="1:6" s="41" customFormat="1" ht="21" customHeight="1" outlineLevel="1" thickBot="1" x14ac:dyDescent="0.25">
      <c r="A1032" s="37"/>
      <c r="B1032" s="38" t="s">
        <v>1632</v>
      </c>
      <c r="C1032" s="39"/>
      <c r="D1032" s="39"/>
      <c r="E1032" s="40">
        <f>SUBTOTAL(9,E1030:E1031)</f>
        <v>82440</v>
      </c>
      <c r="F1032" s="40">
        <f>SUBTOTAL(9,F1030:F1031)</f>
        <v>64668.479999999996</v>
      </c>
    </row>
    <row r="1033" spans="1:6" ht="21" customHeight="1" outlineLevel="2" thickTop="1" x14ac:dyDescent="0.2">
      <c r="A1033" s="42">
        <v>1</v>
      </c>
      <c r="B1033" s="43" t="s">
        <v>1633</v>
      </c>
      <c r="C1033" s="44" t="s">
        <v>1634</v>
      </c>
      <c r="D1033" s="44" t="s">
        <v>1635</v>
      </c>
      <c r="E1033" s="45">
        <v>68940</v>
      </c>
      <c r="F1033" s="45">
        <v>2068.1999999999998</v>
      </c>
    </row>
    <row r="1034" spans="1:6" ht="21" customHeight="1" outlineLevel="2" x14ac:dyDescent="0.2">
      <c r="A1034" s="18">
        <f t="shared" si="17"/>
        <v>2</v>
      </c>
      <c r="B1034" s="34" t="s">
        <v>1633</v>
      </c>
      <c r="C1034" s="35" t="s">
        <v>1634</v>
      </c>
      <c r="D1034" s="35" t="s">
        <v>1636</v>
      </c>
      <c r="E1034" s="36">
        <v>136800</v>
      </c>
      <c r="F1034" s="36">
        <v>20304</v>
      </c>
    </row>
    <row r="1035" spans="1:6" ht="21" customHeight="1" outlineLevel="2" x14ac:dyDescent="0.2">
      <c r="A1035" s="18">
        <f t="shared" si="17"/>
        <v>3</v>
      </c>
      <c r="B1035" s="34" t="s">
        <v>1633</v>
      </c>
      <c r="C1035" s="35" t="s">
        <v>1634</v>
      </c>
      <c r="D1035" s="35" t="s">
        <v>1637</v>
      </c>
      <c r="E1035" s="36"/>
      <c r="F1035" s="36">
        <v>35119.949999999997</v>
      </c>
    </row>
    <row r="1036" spans="1:6" s="41" customFormat="1" ht="21" customHeight="1" outlineLevel="1" thickBot="1" x14ac:dyDescent="0.25">
      <c r="A1036" s="37"/>
      <c r="B1036" s="38" t="s">
        <v>1638</v>
      </c>
      <c r="C1036" s="39"/>
      <c r="D1036" s="39"/>
      <c r="E1036" s="40">
        <f>SUBTOTAL(9,E1033:E1035)</f>
        <v>205740</v>
      </c>
      <c r="F1036" s="40">
        <f>SUBTOTAL(9,F1033:F1035)</f>
        <v>57492.149999999994</v>
      </c>
    </row>
    <row r="1037" spans="1:6" ht="18.75" customHeight="1" outlineLevel="2" thickTop="1" x14ac:dyDescent="0.2">
      <c r="A1037" s="42">
        <v>1</v>
      </c>
      <c r="B1037" s="43" t="s">
        <v>1639</v>
      </c>
      <c r="C1037" s="44" t="s">
        <v>1640</v>
      </c>
      <c r="D1037" s="44" t="s">
        <v>1641</v>
      </c>
      <c r="E1037" s="45"/>
      <c r="F1037" s="45">
        <v>44812.29</v>
      </c>
    </row>
    <row r="1038" spans="1:6" ht="18.75" customHeight="1" outlineLevel="2" x14ac:dyDescent="0.2">
      <c r="A1038" s="18">
        <f t="shared" si="17"/>
        <v>2</v>
      </c>
      <c r="B1038" s="34" t="s">
        <v>1639</v>
      </c>
      <c r="C1038" s="35" t="s">
        <v>1642</v>
      </c>
      <c r="D1038" s="35" t="s">
        <v>1643</v>
      </c>
      <c r="E1038" s="36">
        <v>165990</v>
      </c>
      <c r="F1038" s="36">
        <v>21619.5</v>
      </c>
    </row>
    <row r="1039" spans="1:6" ht="18.75" customHeight="1" outlineLevel="2" x14ac:dyDescent="0.2">
      <c r="A1039" s="18">
        <f t="shared" si="17"/>
        <v>3</v>
      </c>
      <c r="B1039" s="34" t="s">
        <v>1639</v>
      </c>
      <c r="C1039" s="35" t="s">
        <v>1644</v>
      </c>
      <c r="D1039" s="35" t="s">
        <v>1645</v>
      </c>
      <c r="E1039" s="36">
        <v>152940</v>
      </c>
      <c r="F1039" s="36">
        <v>12522</v>
      </c>
    </row>
    <row r="1040" spans="1:6" ht="18.75" customHeight="1" outlineLevel="2" x14ac:dyDescent="0.2">
      <c r="A1040" s="18">
        <f t="shared" ref="A1040:A1102" si="18">+A1039+1</f>
        <v>4</v>
      </c>
      <c r="B1040" s="34" t="s">
        <v>1639</v>
      </c>
      <c r="C1040" s="35" t="s">
        <v>1646</v>
      </c>
      <c r="D1040" s="35" t="s">
        <v>1647</v>
      </c>
      <c r="E1040" s="36">
        <v>326160</v>
      </c>
      <c r="F1040" s="36">
        <v>9784.7999999999993</v>
      </c>
    </row>
    <row r="1041" spans="1:6" ht="18.75" customHeight="1" outlineLevel="2" x14ac:dyDescent="0.2">
      <c r="A1041" s="18">
        <f t="shared" si="18"/>
        <v>5</v>
      </c>
      <c r="B1041" s="34" t="s">
        <v>1639</v>
      </c>
      <c r="C1041" s="35" t="s">
        <v>1648</v>
      </c>
      <c r="D1041" s="35" t="s">
        <v>1649</v>
      </c>
      <c r="E1041" s="36">
        <v>81750</v>
      </c>
      <c r="F1041" s="36">
        <v>2452.5</v>
      </c>
    </row>
    <row r="1042" spans="1:6" ht="18.75" customHeight="1" outlineLevel="2" x14ac:dyDescent="0.2">
      <c r="A1042" s="18">
        <f t="shared" si="18"/>
        <v>6</v>
      </c>
      <c r="B1042" s="34" t="s">
        <v>1639</v>
      </c>
      <c r="C1042" s="35" t="s">
        <v>1650</v>
      </c>
      <c r="D1042" s="35" t="s">
        <v>1651</v>
      </c>
      <c r="E1042" s="36">
        <v>77010</v>
      </c>
      <c r="F1042" s="36">
        <v>2310.3000000000002</v>
      </c>
    </row>
    <row r="1043" spans="1:6" ht="18.75" customHeight="1" outlineLevel="2" x14ac:dyDescent="0.2">
      <c r="A1043" s="18">
        <f t="shared" si="18"/>
        <v>7</v>
      </c>
      <c r="B1043" s="34" t="s">
        <v>1639</v>
      </c>
      <c r="C1043" s="35" t="s">
        <v>1652</v>
      </c>
      <c r="D1043" s="35" t="s">
        <v>1653</v>
      </c>
      <c r="E1043" s="36">
        <v>190710</v>
      </c>
      <c r="F1043" s="36">
        <v>7855.5</v>
      </c>
    </row>
    <row r="1044" spans="1:6" ht="18.75" customHeight="1" outlineLevel="2" x14ac:dyDescent="0.2">
      <c r="A1044" s="18">
        <f t="shared" si="18"/>
        <v>8</v>
      </c>
      <c r="B1044" s="34" t="s">
        <v>1639</v>
      </c>
      <c r="C1044" s="35" t="s">
        <v>1652</v>
      </c>
      <c r="D1044" s="35" t="s">
        <v>1654</v>
      </c>
      <c r="E1044" s="36"/>
      <c r="F1044" s="36">
        <v>33021.78</v>
      </c>
    </row>
    <row r="1045" spans="1:6" ht="18.75" customHeight="1" outlineLevel="2" x14ac:dyDescent="0.2">
      <c r="A1045" s="18">
        <f t="shared" si="18"/>
        <v>9</v>
      </c>
      <c r="B1045" s="34" t="s">
        <v>1639</v>
      </c>
      <c r="C1045" s="35" t="s">
        <v>1655</v>
      </c>
      <c r="D1045" s="35" t="s">
        <v>1656</v>
      </c>
      <c r="E1045" s="36"/>
      <c r="F1045" s="36">
        <v>37193.43</v>
      </c>
    </row>
    <row r="1046" spans="1:6" ht="18.75" customHeight="1" outlineLevel="2" x14ac:dyDescent="0.2">
      <c r="A1046" s="18">
        <f t="shared" si="18"/>
        <v>10</v>
      </c>
      <c r="B1046" s="34" t="s">
        <v>1639</v>
      </c>
      <c r="C1046" s="35" t="s">
        <v>1655</v>
      </c>
      <c r="D1046" s="35" t="s">
        <v>1657</v>
      </c>
      <c r="E1046" s="36"/>
      <c r="F1046" s="36">
        <v>33611.67</v>
      </c>
    </row>
    <row r="1047" spans="1:6" ht="18.75" customHeight="1" outlineLevel="2" x14ac:dyDescent="0.2">
      <c r="A1047" s="18">
        <f t="shared" si="18"/>
        <v>11</v>
      </c>
      <c r="B1047" s="34" t="s">
        <v>1639</v>
      </c>
      <c r="C1047" s="35" t="s">
        <v>1655</v>
      </c>
      <c r="D1047" s="35" t="s">
        <v>127</v>
      </c>
      <c r="E1047" s="36">
        <v>180570</v>
      </c>
      <c r="F1047" s="36">
        <v>25348.5</v>
      </c>
    </row>
    <row r="1048" spans="1:6" ht="18.75" customHeight="1" outlineLevel="2" x14ac:dyDescent="0.2">
      <c r="A1048" s="18">
        <f t="shared" si="18"/>
        <v>12</v>
      </c>
      <c r="B1048" s="34" t="s">
        <v>1639</v>
      </c>
      <c r="C1048" s="35" t="s">
        <v>1658</v>
      </c>
      <c r="D1048" s="35" t="s">
        <v>1659</v>
      </c>
      <c r="E1048" s="36"/>
      <c r="F1048" s="36">
        <v>48321.42</v>
      </c>
    </row>
    <row r="1049" spans="1:6" ht="18.75" customHeight="1" outlineLevel="2" x14ac:dyDescent="0.2">
      <c r="A1049" s="18">
        <f t="shared" si="18"/>
        <v>13</v>
      </c>
      <c r="B1049" s="34" t="s">
        <v>1639</v>
      </c>
      <c r="C1049" s="35" t="s">
        <v>1658</v>
      </c>
      <c r="D1049" s="35" t="s">
        <v>1660</v>
      </c>
      <c r="E1049" s="36">
        <v>123390</v>
      </c>
      <c r="F1049" s="36">
        <v>7200</v>
      </c>
    </row>
    <row r="1050" spans="1:6" ht="18.75" customHeight="1" outlineLevel="2" x14ac:dyDescent="0.2">
      <c r="A1050" s="18">
        <f t="shared" si="18"/>
        <v>14</v>
      </c>
      <c r="B1050" s="34" t="s">
        <v>1639</v>
      </c>
      <c r="C1050" s="35" t="s">
        <v>1642</v>
      </c>
      <c r="D1050" s="35" t="s">
        <v>1661</v>
      </c>
      <c r="E1050" s="36">
        <v>118860</v>
      </c>
      <c r="F1050" s="36"/>
    </row>
    <row r="1051" spans="1:6" ht="18.75" customHeight="1" outlineLevel="2" x14ac:dyDescent="0.2">
      <c r="A1051" s="18">
        <f t="shared" si="18"/>
        <v>15</v>
      </c>
      <c r="B1051" s="34" t="s">
        <v>1639</v>
      </c>
      <c r="C1051" s="35" t="s">
        <v>1648</v>
      </c>
      <c r="D1051" s="35" t="s">
        <v>1662</v>
      </c>
      <c r="E1051" s="36">
        <v>174660</v>
      </c>
      <c r="F1051" s="36">
        <v>5239.8</v>
      </c>
    </row>
    <row r="1052" spans="1:6" ht="18.75" customHeight="1" outlineLevel="2" x14ac:dyDescent="0.2">
      <c r="A1052" s="18">
        <f t="shared" si="18"/>
        <v>16</v>
      </c>
      <c r="B1052" s="34" t="s">
        <v>1639</v>
      </c>
      <c r="C1052" s="35" t="s">
        <v>1663</v>
      </c>
      <c r="D1052" s="35" t="s">
        <v>1664</v>
      </c>
      <c r="E1052" s="36">
        <v>66690</v>
      </c>
      <c r="F1052" s="36"/>
    </row>
    <row r="1053" spans="1:6" ht="18.75" customHeight="1" outlineLevel="2" x14ac:dyDescent="0.2">
      <c r="A1053" s="18">
        <f t="shared" si="18"/>
        <v>17</v>
      </c>
      <c r="B1053" s="34" t="s">
        <v>1639</v>
      </c>
      <c r="C1053" s="35" t="s">
        <v>1663</v>
      </c>
      <c r="D1053" s="35" t="s">
        <v>1665</v>
      </c>
      <c r="E1053" s="36">
        <v>152220</v>
      </c>
      <c r="F1053" s="36">
        <v>10500</v>
      </c>
    </row>
    <row r="1054" spans="1:6" ht="18.75" customHeight="1" outlineLevel="2" x14ac:dyDescent="0.2">
      <c r="A1054" s="18">
        <f t="shared" si="18"/>
        <v>18</v>
      </c>
      <c r="B1054" s="34" t="s">
        <v>1639</v>
      </c>
      <c r="C1054" s="35" t="s">
        <v>1650</v>
      </c>
      <c r="D1054" s="35" t="s">
        <v>1666</v>
      </c>
      <c r="E1054" s="36"/>
      <c r="F1054" s="36">
        <v>36550.32</v>
      </c>
    </row>
    <row r="1055" spans="1:6" ht="18.75" customHeight="1" outlineLevel="2" x14ac:dyDescent="0.2">
      <c r="A1055" s="18">
        <f t="shared" si="18"/>
        <v>19</v>
      </c>
      <c r="B1055" s="34" t="s">
        <v>1639</v>
      </c>
      <c r="C1055" s="35" t="s">
        <v>1650</v>
      </c>
      <c r="D1055" s="35" t="s">
        <v>1667</v>
      </c>
      <c r="E1055" s="36"/>
      <c r="F1055" s="36">
        <v>31071.93</v>
      </c>
    </row>
    <row r="1056" spans="1:6" ht="18.75" customHeight="1" outlineLevel="2" x14ac:dyDescent="0.2">
      <c r="A1056" s="18">
        <f t="shared" si="18"/>
        <v>20</v>
      </c>
      <c r="B1056" s="34" t="s">
        <v>1639</v>
      </c>
      <c r="C1056" s="35" t="s">
        <v>1652</v>
      </c>
      <c r="D1056" s="35" t="s">
        <v>1668</v>
      </c>
      <c r="E1056" s="36">
        <v>907425</v>
      </c>
      <c r="F1056" s="36">
        <v>121991.43</v>
      </c>
    </row>
    <row r="1057" spans="1:6" ht="18.75" customHeight="1" outlineLevel="2" x14ac:dyDescent="0.2">
      <c r="A1057" s="18">
        <f t="shared" si="18"/>
        <v>21</v>
      </c>
      <c r="B1057" s="34" t="s">
        <v>1639</v>
      </c>
      <c r="C1057" s="35" t="s">
        <v>1652</v>
      </c>
      <c r="D1057" s="35" t="s">
        <v>1669</v>
      </c>
      <c r="E1057" s="36"/>
      <c r="F1057" s="36">
        <v>24368.34</v>
      </c>
    </row>
    <row r="1058" spans="1:6" ht="18.75" customHeight="1" outlineLevel="2" x14ac:dyDescent="0.2">
      <c r="A1058" s="18">
        <f t="shared" si="18"/>
        <v>22</v>
      </c>
      <c r="B1058" s="34" t="s">
        <v>1639</v>
      </c>
      <c r="C1058" s="35" t="s">
        <v>1670</v>
      </c>
      <c r="D1058" s="35" t="s">
        <v>1671</v>
      </c>
      <c r="E1058" s="36">
        <v>60120</v>
      </c>
      <c r="F1058" s="36">
        <v>1803.6</v>
      </c>
    </row>
    <row r="1059" spans="1:6" ht="18.75" customHeight="1" outlineLevel="2" x14ac:dyDescent="0.2">
      <c r="A1059" s="18">
        <f t="shared" si="18"/>
        <v>23</v>
      </c>
      <c r="B1059" s="34" t="s">
        <v>1639</v>
      </c>
      <c r="C1059" s="35" t="s">
        <v>1672</v>
      </c>
      <c r="D1059" s="35" t="s">
        <v>1673</v>
      </c>
      <c r="E1059" s="36">
        <v>252120</v>
      </c>
      <c r="F1059" s="36">
        <v>46056</v>
      </c>
    </row>
    <row r="1060" spans="1:6" s="41" customFormat="1" ht="18.75" customHeight="1" outlineLevel="1" thickBot="1" x14ac:dyDescent="0.25">
      <c r="A1060" s="37"/>
      <c r="B1060" s="38" t="s">
        <v>1674</v>
      </c>
      <c r="C1060" s="39"/>
      <c r="D1060" s="39"/>
      <c r="E1060" s="40">
        <f>SUBTOTAL(9,E1037:E1059)</f>
        <v>3030615</v>
      </c>
      <c r="F1060" s="40">
        <f>SUBTOTAL(9,F1037:F1059)</f>
        <v>563635.11</v>
      </c>
    </row>
    <row r="1061" spans="1:6" ht="21" customHeight="1" outlineLevel="2" thickTop="1" x14ac:dyDescent="0.2">
      <c r="A1061" s="42">
        <v>1</v>
      </c>
      <c r="B1061" s="43" t="s">
        <v>1675</v>
      </c>
      <c r="C1061" s="44" t="s">
        <v>1676</v>
      </c>
      <c r="D1061" s="44" t="s">
        <v>1677</v>
      </c>
      <c r="E1061" s="45">
        <v>127200</v>
      </c>
      <c r="F1061" s="45">
        <v>6135</v>
      </c>
    </row>
    <row r="1062" spans="1:6" ht="21" customHeight="1" outlineLevel="2" x14ac:dyDescent="0.2">
      <c r="A1062" s="18">
        <f t="shared" si="18"/>
        <v>2</v>
      </c>
      <c r="B1062" s="34" t="s">
        <v>1675</v>
      </c>
      <c r="C1062" s="35" t="s">
        <v>1676</v>
      </c>
      <c r="D1062" s="35" t="s">
        <v>1678</v>
      </c>
      <c r="E1062" s="36">
        <v>194880</v>
      </c>
      <c r="F1062" s="36">
        <v>68233.89</v>
      </c>
    </row>
    <row r="1063" spans="1:6" ht="21" customHeight="1" outlineLevel="2" x14ac:dyDescent="0.2">
      <c r="A1063" s="18">
        <f t="shared" si="18"/>
        <v>3</v>
      </c>
      <c r="B1063" s="34" t="s">
        <v>1675</v>
      </c>
      <c r="C1063" s="35" t="s">
        <v>1679</v>
      </c>
      <c r="D1063" s="35" t="s">
        <v>1680</v>
      </c>
      <c r="E1063" s="36"/>
      <c r="F1063" s="36">
        <v>28872.15</v>
      </c>
    </row>
    <row r="1064" spans="1:6" ht="21" customHeight="1" outlineLevel="2" x14ac:dyDescent="0.2">
      <c r="A1064" s="18">
        <f t="shared" si="18"/>
        <v>4</v>
      </c>
      <c r="B1064" s="34" t="s">
        <v>1675</v>
      </c>
      <c r="C1064" s="35" t="s">
        <v>1681</v>
      </c>
      <c r="D1064" s="35" t="s">
        <v>1682</v>
      </c>
      <c r="E1064" s="36">
        <v>68940</v>
      </c>
      <c r="F1064" s="36">
        <v>79300.53</v>
      </c>
    </row>
    <row r="1065" spans="1:6" ht="21" customHeight="1" outlineLevel="2" x14ac:dyDescent="0.2">
      <c r="A1065" s="18">
        <f t="shared" si="18"/>
        <v>5</v>
      </c>
      <c r="B1065" s="34" t="s">
        <v>1675</v>
      </c>
      <c r="C1065" s="35" t="s">
        <v>1681</v>
      </c>
      <c r="D1065" s="35" t="s">
        <v>1683</v>
      </c>
      <c r="E1065" s="36">
        <v>161280</v>
      </c>
      <c r="F1065" s="36">
        <v>18775.11</v>
      </c>
    </row>
    <row r="1066" spans="1:6" ht="21" customHeight="1" outlineLevel="2" x14ac:dyDescent="0.2">
      <c r="A1066" s="18">
        <f t="shared" si="18"/>
        <v>6</v>
      </c>
      <c r="B1066" s="34" t="s">
        <v>1675</v>
      </c>
      <c r="C1066" s="35" t="s">
        <v>1681</v>
      </c>
      <c r="D1066" s="35" t="s">
        <v>1684</v>
      </c>
      <c r="E1066" s="36"/>
      <c r="F1066" s="36">
        <v>63380.67</v>
      </c>
    </row>
    <row r="1067" spans="1:6" ht="21" customHeight="1" outlineLevel="2" x14ac:dyDescent="0.2">
      <c r="A1067" s="18">
        <f t="shared" si="18"/>
        <v>7</v>
      </c>
      <c r="B1067" s="34" t="s">
        <v>1675</v>
      </c>
      <c r="C1067" s="35" t="s">
        <v>1681</v>
      </c>
      <c r="D1067" s="35" t="s">
        <v>1685</v>
      </c>
      <c r="E1067" s="36"/>
      <c r="F1067" s="36">
        <v>36613.35</v>
      </c>
    </row>
    <row r="1068" spans="1:6" ht="21" customHeight="1" outlineLevel="2" x14ac:dyDescent="0.2">
      <c r="A1068" s="18">
        <f t="shared" si="18"/>
        <v>8</v>
      </c>
      <c r="B1068" s="34" t="s">
        <v>1675</v>
      </c>
      <c r="C1068" s="35" t="s">
        <v>1681</v>
      </c>
      <c r="D1068" s="35" t="s">
        <v>1686</v>
      </c>
      <c r="E1068" s="36"/>
      <c r="F1068" s="36">
        <v>17460.63</v>
      </c>
    </row>
    <row r="1069" spans="1:6" ht="21" customHeight="1" outlineLevel="2" x14ac:dyDescent="0.2">
      <c r="A1069" s="18">
        <f t="shared" si="18"/>
        <v>9</v>
      </c>
      <c r="B1069" s="34" t="s">
        <v>1675</v>
      </c>
      <c r="C1069" s="35" t="s">
        <v>1681</v>
      </c>
      <c r="D1069" s="35" t="s">
        <v>1687</v>
      </c>
      <c r="E1069" s="36">
        <v>81610.8</v>
      </c>
      <c r="F1069" s="36"/>
    </row>
    <row r="1070" spans="1:6" ht="21" customHeight="1" outlineLevel="2" x14ac:dyDescent="0.2">
      <c r="A1070" s="18">
        <f t="shared" si="18"/>
        <v>10</v>
      </c>
      <c r="B1070" s="34" t="s">
        <v>1675</v>
      </c>
      <c r="C1070" s="35" t="s">
        <v>1681</v>
      </c>
      <c r="D1070" s="35" t="s">
        <v>1688</v>
      </c>
      <c r="E1070" s="36">
        <v>70020</v>
      </c>
      <c r="F1070" s="36">
        <v>80065.86</v>
      </c>
    </row>
    <row r="1071" spans="1:6" ht="21" customHeight="1" outlineLevel="2" x14ac:dyDescent="0.2">
      <c r="A1071" s="18">
        <f t="shared" si="18"/>
        <v>11</v>
      </c>
      <c r="B1071" s="34" t="s">
        <v>1675</v>
      </c>
      <c r="C1071" s="35" t="s">
        <v>1681</v>
      </c>
      <c r="D1071" s="35" t="s">
        <v>1689</v>
      </c>
      <c r="E1071" s="36">
        <v>81610.8</v>
      </c>
      <c r="F1071" s="36">
        <v>21070.89</v>
      </c>
    </row>
    <row r="1072" spans="1:6" ht="21" customHeight="1" outlineLevel="2" x14ac:dyDescent="0.2">
      <c r="A1072" s="18">
        <f t="shared" si="18"/>
        <v>12</v>
      </c>
      <c r="B1072" s="34" t="s">
        <v>1675</v>
      </c>
      <c r="C1072" s="35" t="s">
        <v>1690</v>
      </c>
      <c r="D1072" s="35" t="s">
        <v>1691</v>
      </c>
      <c r="E1072" s="36"/>
      <c r="F1072" s="36">
        <v>30022.59</v>
      </c>
    </row>
    <row r="1073" spans="1:6" ht="21" customHeight="1" outlineLevel="2" x14ac:dyDescent="0.2">
      <c r="A1073" s="18">
        <f t="shared" si="18"/>
        <v>13</v>
      </c>
      <c r="B1073" s="34" t="s">
        <v>1675</v>
      </c>
      <c r="C1073" s="35" t="s">
        <v>1692</v>
      </c>
      <c r="D1073" s="35" t="s">
        <v>1693</v>
      </c>
      <c r="E1073" s="36"/>
      <c r="F1073" s="36">
        <v>24184.47</v>
      </c>
    </row>
    <row r="1074" spans="1:6" ht="21" customHeight="1" outlineLevel="2" x14ac:dyDescent="0.2">
      <c r="A1074" s="18">
        <f t="shared" si="18"/>
        <v>14</v>
      </c>
      <c r="B1074" s="34" t="s">
        <v>1675</v>
      </c>
      <c r="C1074" s="35" t="s">
        <v>1692</v>
      </c>
      <c r="D1074" s="35" t="s">
        <v>653</v>
      </c>
      <c r="E1074" s="36">
        <v>75750</v>
      </c>
      <c r="F1074" s="36">
        <v>50942.07</v>
      </c>
    </row>
    <row r="1075" spans="1:6" ht="21" customHeight="1" outlineLevel="2" x14ac:dyDescent="0.2">
      <c r="A1075" s="18">
        <f t="shared" si="18"/>
        <v>15</v>
      </c>
      <c r="B1075" s="34" t="s">
        <v>1675</v>
      </c>
      <c r="C1075" s="35" t="s">
        <v>1692</v>
      </c>
      <c r="D1075" s="35" t="s">
        <v>1694</v>
      </c>
      <c r="E1075" s="36">
        <v>149250</v>
      </c>
      <c r="F1075" s="36">
        <v>67221.72</v>
      </c>
    </row>
    <row r="1076" spans="1:6" ht="21" customHeight="1" outlineLevel="2" x14ac:dyDescent="0.2">
      <c r="A1076" s="18">
        <f t="shared" si="18"/>
        <v>16</v>
      </c>
      <c r="B1076" s="34" t="s">
        <v>1675</v>
      </c>
      <c r="C1076" s="35" t="s">
        <v>1692</v>
      </c>
      <c r="D1076" s="35" t="s">
        <v>1695</v>
      </c>
      <c r="E1076" s="36"/>
      <c r="F1076" s="36">
        <v>25983.96</v>
      </c>
    </row>
    <row r="1077" spans="1:6" ht="21" customHeight="1" outlineLevel="2" x14ac:dyDescent="0.2">
      <c r="A1077" s="18">
        <f t="shared" si="18"/>
        <v>17</v>
      </c>
      <c r="B1077" s="34" t="s">
        <v>1675</v>
      </c>
      <c r="C1077" s="35" t="s">
        <v>1696</v>
      </c>
      <c r="D1077" s="35" t="s">
        <v>1697</v>
      </c>
      <c r="E1077" s="36"/>
      <c r="F1077" s="36">
        <v>23592</v>
      </c>
    </row>
    <row r="1078" spans="1:6" ht="21" customHeight="1" outlineLevel="2" x14ac:dyDescent="0.2">
      <c r="A1078" s="18">
        <f t="shared" si="18"/>
        <v>18</v>
      </c>
      <c r="B1078" s="34" t="s">
        <v>1675</v>
      </c>
      <c r="C1078" s="35" t="s">
        <v>1696</v>
      </c>
      <c r="D1078" s="35" t="s">
        <v>1698</v>
      </c>
      <c r="E1078" s="36"/>
      <c r="F1078" s="36">
        <v>23592</v>
      </c>
    </row>
    <row r="1079" spans="1:6" ht="21" customHeight="1" outlineLevel="2" x14ac:dyDescent="0.2">
      <c r="A1079" s="18">
        <f t="shared" si="18"/>
        <v>19</v>
      </c>
      <c r="B1079" s="34" t="s">
        <v>1675</v>
      </c>
      <c r="C1079" s="35" t="s">
        <v>1676</v>
      </c>
      <c r="D1079" s="35" t="s">
        <v>1699</v>
      </c>
      <c r="E1079" s="36">
        <v>344310</v>
      </c>
      <c r="F1079" s="36">
        <v>50129.3</v>
      </c>
    </row>
    <row r="1080" spans="1:6" ht="21" customHeight="1" outlineLevel="2" x14ac:dyDescent="0.2">
      <c r="A1080" s="18">
        <f t="shared" si="18"/>
        <v>20</v>
      </c>
      <c r="B1080" s="34" t="s">
        <v>1675</v>
      </c>
      <c r="C1080" s="35" t="s">
        <v>1700</v>
      </c>
      <c r="D1080" s="35" t="s">
        <v>1701</v>
      </c>
      <c r="E1080" s="36">
        <v>77010</v>
      </c>
      <c r="F1080" s="36">
        <v>2310.3000000000002</v>
      </c>
    </row>
    <row r="1081" spans="1:6" ht="21" customHeight="1" outlineLevel="2" x14ac:dyDescent="0.2">
      <c r="A1081" s="18">
        <f t="shared" si="18"/>
        <v>21</v>
      </c>
      <c r="B1081" s="34" t="s">
        <v>1675</v>
      </c>
      <c r="C1081" s="35" t="s">
        <v>1679</v>
      </c>
      <c r="D1081" s="35" t="s">
        <v>1702</v>
      </c>
      <c r="E1081" s="36"/>
      <c r="F1081" s="36">
        <v>30035.25</v>
      </c>
    </row>
    <row r="1082" spans="1:6" ht="21" customHeight="1" outlineLevel="2" x14ac:dyDescent="0.2">
      <c r="A1082" s="18">
        <f t="shared" si="18"/>
        <v>22</v>
      </c>
      <c r="B1082" s="34" t="s">
        <v>1675</v>
      </c>
      <c r="C1082" s="35" t="s">
        <v>1679</v>
      </c>
      <c r="D1082" s="35" t="s">
        <v>1703</v>
      </c>
      <c r="E1082" s="36">
        <v>155220</v>
      </c>
      <c r="F1082" s="36">
        <v>4656.6000000000004</v>
      </c>
    </row>
    <row r="1083" spans="1:6" ht="21" customHeight="1" outlineLevel="2" x14ac:dyDescent="0.2">
      <c r="A1083" s="18">
        <f t="shared" si="18"/>
        <v>23</v>
      </c>
      <c r="B1083" s="34" t="s">
        <v>1675</v>
      </c>
      <c r="C1083" s="35" t="s">
        <v>1679</v>
      </c>
      <c r="D1083" s="35" t="s">
        <v>1704</v>
      </c>
      <c r="E1083" s="36">
        <v>137850</v>
      </c>
      <c r="F1083" s="36">
        <v>26891.01</v>
      </c>
    </row>
    <row r="1084" spans="1:6" ht="21" customHeight="1" outlineLevel="2" x14ac:dyDescent="0.2">
      <c r="A1084" s="18">
        <f t="shared" si="18"/>
        <v>24</v>
      </c>
      <c r="B1084" s="34" t="s">
        <v>1675</v>
      </c>
      <c r="C1084" s="35" t="s">
        <v>1679</v>
      </c>
      <c r="D1084" s="35" t="s">
        <v>1705</v>
      </c>
      <c r="E1084" s="36">
        <v>144480</v>
      </c>
      <c r="F1084" s="36">
        <v>4334.3999999999996</v>
      </c>
    </row>
    <row r="1085" spans="1:6" ht="21" customHeight="1" outlineLevel="2" x14ac:dyDescent="0.2">
      <c r="A1085" s="18">
        <f t="shared" si="18"/>
        <v>25</v>
      </c>
      <c r="B1085" s="34" t="s">
        <v>1675</v>
      </c>
      <c r="C1085" s="35" t="s">
        <v>1679</v>
      </c>
      <c r="D1085" s="35" t="s">
        <v>1706</v>
      </c>
      <c r="E1085" s="36">
        <v>119400</v>
      </c>
      <c r="F1085" s="36">
        <v>3582</v>
      </c>
    </row>
    <row r="1086" spans="1:6" ht="21" customHeight="1" outlineLevel="2" x14ac:dyDescent="0.2">
      <c r="A1086" s="18">
        <f t="shared" si="18"/>
        <v>26</v>
      </c>
      <c r="B1086" s="34" t="s">
        <v>1675</v>
      </c>
      <c r="C1086" s="35" t="s">
        <v>1679</v>
      </c>
      <c r="D1086" s="35" t="s">
        <v>1707</v>
      </c>
      <c r="E1086" s="36">
        <v>160200</v>
      </c>
      <c r="F1086" s="36">
        <v>45128.13</v>
      </c>
    </row>
    <row r="1087" spans="1:6" ht="21" customHeight="1" outlineLevel="2" x14ac:dyDescent="0.2">
      <c r="A1087" s="18">
        <f t="shared" si="18"/>
        <v>27</v>
      </c>
      <c r="B1087" s="34" t="s">
        <v>1675</v>
      </c>
      <c r="C1087" s="35" t="s">
        <v>1679</v>
      </c>
      <c r="D1087" s="35" t="s">
        <v>983</v>
      </c>
      <c r="E1087" s="36">
        <v>144800.4</v>
      </c>
      <c r="F1087" s="36">
        <v>38820.230000000003</v>
      </c>
    </row>
    <row r="1088" spans="1:6" ht="21" customHeight="1" outlineLevel="2" x14ac:dyDescent="0.2">
      <c r="A1088" s="18">
        <f t="shared" si="18"/>
        <v>28</v>
      </c>
      <c r="B1088" s="34" t="s">
        <v>1675</v>
      </c>
      <c r="C1088" s="35" t="s">
        <v>1679</v>
      </c>
      <c r="D1088" s="35" t="s">
        <v>1708</v>
      </c>
      <c r="E1088" s="36">
        <v>62040</v>
      </c>
      <c r="F1088" s="36"/>
    </row>
    <row r="1089" spans="1:6" ht="21" customHeight="1" outlineLevel="2" x14ac:dyDescent="0.2">
      <c r="A1089" s="18">
        <f t="shared" si="18"/>
        <v>29</v>
      </c>
      <c r="B1089" s="34" t="s">
        <v>1675</v>
      </c>
      <c r="C1089" s="35" t="s">
        <v>1679</v>
      </c>
      <c r="D1089" s="35" t="s">
        <v>1709</v>
      </c>
      <c r="E1089" s="36">
        <v>133440</v>
      </c>
      <c r="F1089" s="36">
        <v>4003.2</v>
      </c>
    </row>
    <row r="1090" spans="1:6" ht="21" customHeight="1" outlineLevel="2" x14ac:dyDescent="0.2">
      <c r="A1090" s="18">
        <f t="shared" si="18"/>
        <v>30</v>
      </c>
      <c r="B1090" s="34" t="s">
        <v>1675</v>
      </c>
      <c r="C1090" s="35" t="s">
        <v>1710</v>
      </c>
      <c r="D1090" s="35" t="s">
        <v>1711</v>
      </c>
      <c r="E1090" s="36">
        <v>147900</v>
      </c>
      <c r="F1090" s="36">
        <v>40554</v>
      </c>
    </row>
    <row r="1091" spans="1:6" ht="21" customHeight="1" outlineLevel="2" x14ac:dyDescent="0.2">
      <c r="A1091" s="18">
        <f t="shared" si="18"/>
        <v>31</v>
      </c>
      <c r="B1091" s="34" t="s">
        <v>1675</v>
      </c>
      <c r="C1091" s="35" t="s">
        <v>1710</v>
      </c>
      <c r="D1091" s="35" t="s">
        <v>1478</v>
      </c>
      <c r="E1091" s="36"/>
      <c r="F1091" s="36">
        <v>32919</v>
      </c>
    </row>
    <row r="1092" spans="1:6" ht="21" customHeight="1" outlineLevel="2" x14ac:dyDescent="0.2">
      <c r="A1092" s="18">
        <f t="shared" si="18"/>
        <v>32</v>
      </c>
      <c r="B1092" s="34" t="s">
        <v>1675</v>
      </c>
      <c r="C1092" s="35" t="s">
        <v>1681</v>
      </c>
      <c r="D1092" s="35" t="s">
        <v>1712</v>
      </c>
      <c r="E1092" s="36">
        <v>81610.8</v>
      </c>
      <c r="F1092" s="36">
        <v>2448.3300000000004</v>
      </c>
    </row>
    <row r="1093" spans="1:6" ht="21" customHeight="1" outlineLevel="2" x14ac:dyDescent="0.2">
      <c r="A1093" s="18">
        <f t="shared" si="18"/>
        <v>33</v>
      </c>
      <c r="B1093" s="34" t="s">
        <v>1675</v>
      </c>
      <c r="C1093" s="35" t="s">
        <v>1681</v>
      </c>
      <c r="D1093" s="35" t="s">
        <v>1713</v>
      </c>
      <c r="E1093" s="36">
        <v>149190</v>
      </c>
      <c r="F1093" s="36">
        <v>15663</v>
      </c>
    </row>
    <row r="1094" spans="1:6" ht="21" customHeight="1" outlineLevel="2" x14ac:dyDescent="0.2">
      <c r="A1094" s="18">
        <f t="shared" si="18"/>
        <v>34</v>
      </c>
      <c r="B1094" s="34" t="s">
        <v>1675</v>
      </c>
      <c r="C1094" s="35" t="s">
        <v>1690</v>
      </c>
      <c r="D1094" s="35" t="s">
        <v>1714</v>
      </c>
      <c r="E1094" s="36"/>
      <c r="F1094" s="36">
        <v>35416.68</v>
      </c>
    </row>
    <row r="1095" spans="1:6" s="41" customFormat="1" ht="21" customHeight="1" outlineLevel="1" thickBot="1" x14ac:dyDescent="0.25">
      <c r="A1095" s="37"/>
      <c r="B1095" s="38" t="s">
        <v>1715</v>
      </c>
      <c r="C1095" s="39"/>
      <c r="D1095" s="39"/>
      <c r="E1095" s="40">
        <f>SUBTOTAL(9,E1061:E1094)</f>
        <v>2867992.8</v>
      </c>
      <c r="F1095" s="40">
        <f>SUBTOTAL(9,F1061:F1094)</f>
        <v>1002338.32</v>
      </c>
    </row>
    <row r="1096" spans="1:6" ht="21" customHeight="1" outlineLevel="2" thickTop="1" x14ac:dyDescent="0.2">
      <c r="A1096" s="42">
        <v>1</v>
      </c>
      <c r="B1096" s="43" t="s">
        <v>1716</v>
      </c>
      <c r="C1096" s="44" t="s">
        <v>1717</v>
      </c>
      <c r="D1096" s="44" t="s">
        <v>1718</v>
      </c>
      <c r="E1096" s="45">
        <v>344580</v>
      </c>
      <c r="F1096" s="45">
        <v>32604</v>
      </c>
    </row>
    <row r="1097" spans="1:6" ht="21" customHeight="1" outlineLevel="2" x14ac:dyDescent="0.2">
      <c r="A1097" s="18">
        <f t="shared" si="18"/>
        <v>2</v>
      </c>
      <c r="B1097" s="34" t="s">
        <v>1716</v>
      </c>
      <c r="C1097" s="35" t="s">
        <v>1719</v>
      </c>
      <c r="D1097" s="35" t="s">
        <v>1720</v>
      </c>
      <c r="E1097" s="36"/>
      <c r="F1097" s="36">
        <v>49719</v>
      </c>
    </row>
    <row r="1098" spans="1:6" ht="21" customHeight="1" outlineLevel="2" x14ac:dyDescent="0.2">
      <c r="A1098" s="18">
        <f t="shared" si="18"/>
        <v>3</v>
      </c>
      <c r="B1098" s="34" t="s">
        <v>1716</v>
      </c>
      <c r="C1098" s="35" t="s">
        <v>1721</v>
      </c>
      <c r="D1098" s="35" t="s">
        <v>641</v>
      </c>
      <c r="E1098" s="36">
        <v>72240</v>
      </c>
      <c r="F1098" s="36"/>
    </row>
    <row r="1099" spans="1:6" ht="21" customHeight="1" outlineLevel="2" x14ac:dyDescent="0.2">
      <c r="A1099" s="18">
        <f t="shared" si="18"/>
        <v>4</v>
      </c>
      <c r="B1099" s="34" t="s">
        <v>1716</v>
      </c>
      <c r="C1099" s="35" t="s">
        <v>1717</v>
      </c>
      <c r="D1099" s="35" t="s">
        <v>1722</v>
      </c>
      <c r="E1099" s="36">
        <v>359970</v>
      </c>
      <c r="F1099" s="36">
        <v>23461.5</v>
      </c>
    </row>
    <row r="1100" spans="1:6" ht="21" customHeight="1" outlineLevel="2" x14ac:dyDescent="0.2">
      <c r="A1100" s="18">
        <f t="shared" si="18"/>
        <v>5</v>
      </c>
      <c r="B1100" s="34" t="s">
        <v>1716</v>
      </c>
      <c r="C1100" s="35" t="s">
        <v>1717</v>
      </c>
      <c r="D1100" s="35" t="s">
        <v>1723</v>
      </c>
      <c r="E1100" s="36">
        <v>219150</v>
      </c>
      <c r="F1100" s="36"/>
    </row>
    <row r="1101" spans="1:6" ht="21" customHeight="1" outlineLevel="2" x14ac:dyDescent="0.2">
      <c r="A1101" s="18">
        <f t="shared" si="18"/>
        <v>6</v>
      </c>
      <c r="B1101" s="34" t="s">
        <v>1716</v>
      </c>
      <c r="C1101" s="35" t="s">
        <v>1717</v>
      </c>
      <c r="D1101" s="35" t="s">
        <v>1724</v>
      </c>
      <c r="E1101" s="36">
        <v>141150</v>
      </c>
      <c r="F1101" s="36"/>
    </row>
    <row r="1102" spans="1:6" ht="21" customHeight="1" outlineLevel="2" x14ac:dyDescent="0.2">
      <c r="A1102" s="18">
        <f t="shared" si="18"/>
        <v>7</v>
      </c>
      <c r="B1102" s="34" t="s">
        <v>1716</v>
      </c>
      <c r="C1102" s="35" t="s">
        <v>1725</v>
      </c>
      <c r="D1102" s="35" t="s">
        <v>1726</v>
      </c>
      <c r="E1102" s="36"/>
      <c r="F1102" s="36">
        <v>19128</v>
      </c>
    </row>
    <row r="1103" spans="1:6" s="41" customFormat="1" ht="21" customHeight="1" outlineLevel="1" thickBot="1" x14ac:dyDescent="0.25">
      <c r="A1103" s="37"/>
      <c r="B1103" s="38" t="s">
        <v>1727</v>
      </c>
      <c r="C1103" s="39"/>
      <c r="D1103" s="39"/>
      <c r="E1103" s="40">
        <f>SUBTOTAL(9,E1096:E1102)</f>
        <v>1137090</v>
      </c>
      <c r="F1103" s="40">
        <f>SUBTOTAL(9,F1096:F1102)</f>
        <v>124912.5</v>
      </c>
    </row>
    <row r="1104" spans="1:6" ht="21" customHeight="1" outlineLevel="2" thickTop="1" x14ac:dyDescent="0.2">
      <c r="A1104" s="42">
        <v>1</v>
      </c>
      <c r="B1104" s="43" t="s">
        <v>1728</v>
      </c>
      <c r="C1104" s="44" t="s">
        <v>1729</v>
      </c>
      <c r="D1104" s="44" t="s">
        <v>1730</v>
      </c>
      <c r="E1104" s="45">
        <v>145440</v>
      </c>
      <c r="F1104" s="45">
        <v>13947</v>
      </c>
    </row>
    <row r="1105" spans="1:6" ht="21" customHeight="1" outlineLevel="2" x14ac:dyDescent="0.2">
      <c r="A1105" s="18">
        <f t="shared" ref="A1105:A1141" si="19">+A1104+1</f>
        <v>2</v>
      </c>
      <c r="B1105" s="34" t="s">
        <v>1728</v>
      </c>
      <c r="C1105" s="35" t="s">
        <v>1731</v>
      </c>
      <c r="D1105" s="35" t="s">
        <v>1732</v>
      </c>
      <c r="E1105" s="36"/>
      <c r="F1105" s="36">
        <v>14770.11</v>
      </c>
    </row>
    <row r="1106" spans="1:6" ht="21" customHeight="1" outlineLevel="2" x14ac:dyDescent="0.2">
      <c r="A1106" s="18">
        <f t="shared" si="19"/>
        <v>3</v>
      </c>
      <c r="B1106" s="34" t="s">
        <v>1728</v>
      </c>
      <c r="C1106" s="35" t="s">
        <v>1733</v>
      </c>
      <c r="D1106" s="35" t="s">
        <v>1734</v>
      </c>
      <c r="E1106" s="36">
        <v>431250</v>
      </c>
      <c r="F1106" s="36">
        <v>67341.3</v>
      </c>
    </row>
    <row r="1107" spans="1:6" ht="21" customHeight="1" outlineLevel="2" x14ac:dyDescent="0.2">
      <c r="A1107" s="18">
        <f t="shared" si="19"/>
        <v>4</v>
      </c>
      <c r="B1107" s="34" t="s">
        <v>1728</v>
      </c>
      <c r="C1107" s="35" t="s">
        <v>1733</v>
      </c>
      <c r="D1107" s="35" t="s">
        <v>1735</v>
      </c>
      <c r="E1107" s="36">
        <v>72240</v>
      </c>
      <c r="F1107" s="36">
        <v>2167.1999999999998</v>
      </c>
    </row>
    <row r="1108" spans="1:6" ht="21" customHeight="1" outlineLevel="2" x14ac:dyDescent="0.2">
      <c r="A1108" s="18">
        <f t="shared" si="19"/>
        <v>5</v>
      </c>
      <c r="B1108" s="34" t="s">
        <v>1728</v>
      </c>
      <c r="C1108" s="35" t="s">
        <v>1736</v>
      </c>
      <c r="D1108" s="35" t="s">
        <v>1737</v>
      </c>
      <c r="E1108" s="36"/>
      <c r="F1108" s="36">
        <v>37510.86</v>
      </c>
    </row>
    <row r="1109" spans="1:6" ht="21" customHeight="1" outlineLevel="2" x14ac:dyDescent="0.2">
      <c r="A1109" s="18">
        <f t="shared" si="19"/>
        <v>6</v>
      </c>
      <c r="B1109" s="34" t="s">
        <v>1728</v>
      </c>
      <c r="C1109" s="35" t="s">
        <v>1736</v>
      </c>
      <c r="D1109" s="35" t="s">
        <v>1738</v>
      </c>
      <c r="E1109" s="36"/>
      <c r="F1109" s="36">
        <v>32102.67</v>
      </c>
    </row>
    <row r="1110" spans="1:6" ht="21" customHeight="1" outlineLevel="2" x14ac:dyDescent="0.2">
      <c r="A1110" s="18">
        <f t="shared" si="19"/>
        <v>7</v>
      </c>
      <c r="B1110" s="34" t="s">
        <v>1728</v>
      </c>
      <c r="C1110" s="35" t="s">
        <v>1736</v>
      </c>
      <c r="D1110" s="35" t="s">
        <v>1739</v>
      </c>
      <c r="E1110" s="36"/>
      <c r="F1110" s="36">
        <v>15120.03</v>
      </c>
    </row>
    <row r="1111" spans="1:6" ht="21" customHeight="1" outlineLevel="2" x14ac:dyDescent="0.2">
      <c r="A1111" s="18">
        <f t="shared" si="19"/>
        <v>8</v>
      </c>
      <c r="B1111" s="34" t="s">
        <v>1728</v>
      </c>
      <c r="C1111" s="35" t="s">
        <v>1740</v>
      </c>
      <c r="D1111" s="35" t="s">
        <v>1741</v>
      </c>
      <c r="E1111" s="36"/>
      <c r="F1111" s="36">
        <v>29512.02</v>
      </c>
    </row>
    <row r="1112" spans="1:6" ht="21" customHeight="1" outlineLevel="2" x14ac:dyDescent="0.2">
      <c r="A1112" s="18">
        <f t="shared" si="19"/>
        <v>9</v>
      </c>
      <c r="B1112" s="34" t="s">
        <v>1728</v>
      </c>
      <c r="C1112" s="35" t="s">
        <v>1740</v>
      </c>
      <c r="D1112" s="35" t="s">
        <v>1742</v>
      </c>
      <c r="E1112" s="36"/>
      <c r="F1112" s="36">
        <v>19875</v>
      </c>
    </row>
    <row r="1113" spans="1:6" ht="21" customHeight="1" outlineLevel="2" x14ac:dyDescent="0.2">
      <c r="A1113" s="18">
        <f t="shared" si="19"/>
        <v>10</v>
      </c>
      <c r="B1113" s="34" t="s">
        <v>1728</v>
      </c>
      <c r="C1113" s="35" t="s">
        <v>1740</v>
      </c>
      <c r="D1113" s="35" t="s">
        <v>1743</v>
      </c>
      <c r="E1113" s="36"/>
      <c r="F1113" s="36">
        <v>96161.04</v>
      </c>
    </row>
    <row r="1114" spans="1:6" ht="21" customHeight="1" outlineLevel="2" x14ac:dyDescent="0.2">
      <c r="A1114" s="18">
        <f t="shared" si="19"/>
        <v>11</v>
      </c>
      <c r="B1114" s="34" t="s">
        <v>1728</v>
      </c>
      <c r="C1114" s="35" t="s">
        <v>1744</v>
      </c>
      <c r="D1114" s="35" t="s">
        <v>1745</v>
      </c>
      <c r="E1114" s="36"/>
      <c r="F1114" s="36">
        <v>29631.3</v>
      </c>
    </row>
    <row r="1115" spans="1:6" ht="21" customHeight="1" outlineLevel="2" x14ac:dyDescent="0.2">
      <c r="A1115" s="18">
        <f t="shared" si="19"/>
        <v>12</v>
      </c>
      <c r="B1115" s="34" t="s">
        <v>1728</v>
      </c>
      <c r="C1115" s="35" t="s">
        <v>1746</v>
      </c>
      <c r="D1115" s="35" t="s">
        <v>1747</v>
      </c>
      <c r="E1115" s="36"/>
      <c r="F1115" s="36">
        <v>25851.48</v>
      </c>
    </row>
    <row r="1116" spans="1:6" ht="21" customHeight="1" outlineLevel="2" x14ac:dyDescent="0.2">
      <c r="A1116" s="18">
        <f t="shared" si="19"/>
        <v>13</v>
      </c>
      <c r="B1116" s="34" t="s">
        <v>1728</v>
      </c>
      <c r="C1116" s="35" t="s">
        <v>1729</v>
      </c>
      <c r="D1116" s="35" t="s">
        <v>1748</v>
      </c>
      <c r="E1116" s="36">
        <v>204270</v>
      </c>
      <c r="F1116" s="36">
        <v>8113.5</v>
      </c>
    </row>
    <row r="1117" spans="1:6" ht="21" customHeight="1" outlineLevel="2" x14ac:dyDescent="0.2">
      <c r="A1117" s="18">
        <f t="shared" si="19"/>
        <v>14</v>
      </c>
      <c r="B1117" s="34" t="s">
        <v>1728</v>
      </c>
      <c r="C1117" s="35" t="s">
        <v>1729</v>
      </c>
      <c r="D1117" s="35" t="s">
        <v>1749</v>
      </c>
      <c r="E1117" s="36"/>
      <c r="F1117" s="36">
        <v>262995.78000000003</v>
      </c>
    </row>
    <row r="1118" spans="1:6" ht="21" customHeight="1" outlineLevel="2" x14ac:dyDescent="0.2">
      <c r="A1118" s="18">
        <f t="shared" si="19"/>
        <v>15</v>
      </c>
      <c r="B1118" s="34" t="s">
        <v>1728</v>
      </c>
      <c r="C1118" s="35" t="s">
        <v>1729</v>
      </c>
      <c r="D1118" s="35" t="s">
        <v>1750</v>
      </c>
      <c r="E1118" s="36">
        <v>66660</v>
      </c>
      <c r="F1118" s="36">
        <v>18197.189999999999</v>
      </c>
    </row>
    <row r="1119" spans="1:6" ht="21" customHeight="1" outlineLevel="2" x14ac:dyDescent="0.2">
      <c r="A1119" s="18">
        <f t="shared" si="19"/>
        <v>16</v>
      </c>
      <c r="B1119" s="34" t="s">
        <v>1728</v>
      </c>
      <c r="C1119" s="35" t="s">
        <v>1729</v>
      </c>
      <c r="D1119" s="35" t="s">
        <v>1751</v>
      </c>
      <c r="E1119" s="36">
        <v>157140</v>
      </c>
      <c r="F1119" s="36">
        <v>4714.2</v>
      </c>
    </row>
    <row r="1120" spans="1:6" ht="21" customHeight="1" outlineLevel="2" x14ac:dyDescent="0.2">
      <c r="A1120" s="18">
        <f t="shared" si="19"/>
        <v>17</v>
      </c>
      <c r="B1120" s="34" t="s">
        <v>1728</v>
      </c>
      <c r="C1120" s="35" t="s">
        <v>1752</v>
      </c>
      <c r="D1120" s="35" t="s">
        <v>1753</v>
      </c>
      <c r="E1120" s="36">
        <v>66780</v>
      </c>
      <c r="F1120" s="36">
        <v>2003.4</v>
      </c>
    </row>
    <row r="1121" spans="1:6" ht="21" customHeight="1" outlineLevel="2" x14ac:dyDescent="0.2">
      <c r="A1121" s="18">
        <f t="shared" si="19"/>
        <v>18</v>
      </c>
      <c r="B1121" s="34" t="s">
        <v>1728</v>
      </c>
      <c r="C1121" s="35" t="s">
        <v>1752</v>
      </c>
      <c r="D1121" s="35" t="s">
        <v>1754</v>
      </c>
      <c r="E1121" s="36">
        <v>81610.8</v>
      </c>
      <c r="F1121" s="36">
        <v>20814.39</v>
      </c>
    </row>
    <row r="1122" spans="1:6" ht="21" customHeight="1" outlineLevel="2" x14ac:dyDescent="0.2">
      <c r="A1122" s="18">
        <f t="shared" si="19"/>
        <v>19</v>
      </c>
      <c r="B1122" s="34" t="s">
        <v>1728</v>
      </c>
      <c r="C1122" s="35" t="s">
        <v>1752</v>
      </c>
      <c r="D1122" s="35" t="s">
        <v>1755</v>
      </c>
      <c r="E1122" s="36">
        <v>73350</v>
      </c>
      <c r="F1122" s="36">
        <v>2200.5</v>
      </c>
    </row>
    <row r="1123" spans="1:6" ht="21" customHeight="1" outlineLevel="2" x14ac:dyDescent="0.2">
      <c r="A1123" s="18">
        <f t="shared" si="19"/>
        <v>20</v>
      </c>
      <c r="B1123" s="34" t="s">
        <v>1728</v>
      </c>
      <c r="C1123" s="35" t="s">
        <v>1756</v>
      </c>
      <c r="D1123" s="35" t="s">
        <v>1757</v>
      </c>
      <c r="E1123" s="36">
        <v>67800</v>
      </c>
      <c r="F1123" s="36">
        <v>2034</v>
      </c>
    </row>
    <row r="1124" spans="1:6" ht="21" customHeight="1" outlineLevel="2" x14ac:dyDescent="0.2">
      <c r="A1124" s="18">
        <f t="shared" si="19"/>
        <v>21</v>
      </c>
      <c r="B1124" s="34" t="s">
        <v>1728</v>
      </c>
      <c r="C1124" s="35" t="s">
        <v>1758</v>
      </c>
      <c r="D1124" s="35" t="s">
        <v>1759</v>
      </c>
      <c r="E1124" s="36"/>
      <c r="F1124" s="36">
        <v>26750.01</v>
      </c>
    </row>
    <row r="1125" spans="1:6" ht="21" customHeight="1" outlineLevel="2" x14ac:dyDescent="0.2">
      <c r="A1125" s="18">
        <f t="shared" si="19"/>
        <v>22</v>
      </c>
      <c r="B1125" s="34" t="s">
        <v>1728</v>
      </c>
      <c r="C1125" s="35" t="s">
        <v>1731</v>
      </c>
      <c r="D1125" s="35" t="s">
        <v>1760</v>
      </c>
      <c r="E1125" s="36">
        <v>63030</v>
      </c>
      <c r="F1125" s="36">
        <v>1890.9</v>
      </c>
    </row>
    <row r="1126" spans="1:6" ht="21" customHeight="1" outlineLevel="2" x14ac:dyDescent="0.2">
      <c r="A1126" s="18">
        <f t="shared" si="19"/>
        <v>23</v>
      </c>
      <c r="B1126" s="34" t="s">
        <v>1728</v>
      </c>
      <c r="C1126" s="35" t="s">
        <v>1761</v>
      </c>
      <c r="D1126" s="35" t="s">
        <v>1058</v>
      </c>
      <c r="E1126" s="36"/>
      <c r="F1126" s="36">
        <v>32530.32</v>
      </c>
    </row>
    <row r="1127" spans="1:6" ht="21" customHeight="1" outlineLevel="2" x14ac:dyDescent="0.2">
      <c r="A1127" s="18">
        <f t="shared" si="19"/>
        <v>24</v>
      </c>
      <c r="B1127" s="34" t="s">
        <v>1728</v>
      </c>
      <c r="C1127" s="35" t="s">
        <v>1762</v>
      </c>
      <c r="D1127" s="35" t="s">
        <v>1763</v>
      </c>
      <c r="E1127" s="36">
        <v>58230</v>
      </c>
      <c r="F1127" s="36"/>
    </row>
    <row r="1128" spans="1:6" ht="21" customHeight="1" outlineLevel="2" x14ac:dyDescent="0.2">
      <c r="A1128" s="18">
        <f t="shared" si="19"/>
        <v>25</v>
      </c>
      <c r="B1128" s="34" t="s">
        <v>1728</v>
      </c>
      <c r="C1128" s="35" t="s">
        <v>1762</v>
      </c>
      <c r="D1128" s="35" t="s">
        <v>1764</v>
      </c>
      <c r="E1128" s="36"/>
      <c r="F1128" s="36">
        <v>32844.629999999997</v>
      </c>
    </row>
    <row r="1129" spans="1:6" ht="21" customHeight="1" outlineLevel="2" x14ac:dyDescent="0.2">
      <c r="A1129" s="18">
        <f t="shared" si="19"/>
        <v>26</v>
      </c>
      <c r="B1129" s="34" t="s">
        <v>1728</v>
      </c>
      <c r="C1129" s="35" t="s">
        <v>1762</v>
      </c>
      <c r="D1129" s="35" t="s">
        <v>1765</v>
      </c>
      <c r="E1129" s="36">
        <v>59160</v>
      </c>
      <c r="F1129" s="36"/>
    </row>
    <row r="1130" spans="1:6" ht="21" customHeight="1" outlineLevel="2" x14ac:dyDescent="0.2">
      <c r="A1130" s="18">
        <f t="shared" si="19"/>
        <v>27</v>
      </c>
      <c r="B1130" s="34" t="s">
        <v>1728</v>
      </c>
      <c r="C1130" s="35" t="s">
        <v>1766</v>
      </c>
      <c r="D1130" s="35" t="s">
        <v>1767</v>
      </c>
      <c r="E1130" s="36"/>
      <c r="F1130" s="36">
        <v>33877.56</v>
      </c>
    </row>
    <row r="1131" spans="1:6" ht="21" customHeight="1" outlineLevel="2" x14ac:dyDescent="0.2">
      <c r="A1131" s="18">
        <f t="shared" si="19"/>
        <v>28</v>
      </c>
      <c r="B1131" s="34" t="s">
        <v>1728</v>
      </c>
      <c r="C1131" s="35" t="s">
        <v>1766</v>
      </c>
      <c r="D1131" s="35" t="s">
        <v>1190</v>
      </c>
      <c r="E1131" s="36">
        <v>54570</v>
      </c>
      <c r="F1131" s="36">
        <v>1637.1</v>
      </c>
    </row>
    <row r="1132" spans="1:6" ht="21" customHeight="1" outlineLevel="2" x14ac:dyDescent="0.2">
      <c r="A1132" s="18">
        <f t="shared" si="19"/>
        <v>29</v>
      </c>
      <c r="B1132" s="34" t="s">
        <v>1728</v>
      </c>
      <c r="C1132" s="35" t="s">
        <v>1766</v>
      </c>
      <c r="D1132" s="35" t="s">
        <v>1768</v>
      </c>
      <c r="E1132" s="36"/>
      <c r="F1132" s="36">
        <v>26017.74</v>
      </c>
    </row>
    <row r="1133" spans="1:6" ht="21" customHeight="1" outlineLevel="2" x14ac:dyDescent="0.2">
      <c r="A1133" s="18">
        <f t="shared" si="19"/>
        <v>30</v>
      </c>
      <c r="B1133" s="34" t="s">
        <v>1728</v>
      </c>
      <c r="C1133" s="35" t="s">
        <v>1766</v>
      </c>
      <c r="D1133" s="35" t="s">
        <v>1769</v>
      </c>
      <c r="E1133" s="36">
        <v>87270</v>
      </c>
      <c r="F1133" s="36">
        <v>2618.1</v>
      </c>
    </row>
    <row r="1134" spans="1:6" ht="21" customHeight="1" outlineLevel="2" x14ac:dyDescent="0.2">
      <c r="A1134" s="18">
        <f t="shared" si="19"/>
        <v>31</v>
      </c>
      <c r="B1134" s="34" t="s">
        <v>1728</v>
      </c>
      <c r="C1134" s="35" t="s">
        <v>1766</v>
      </c>
      <c r="D1134" s="35" t="s">
        <v>1770</v>
      </c>
      <c r="E1134" s="36"/>
      <c r="F1134" s="36">
        <v>8495.58</v>
      </c>
    </row>
    <row r="1135" spans="1:6" ht="21" customHeight="1" outlineLevel="2" x14ac:dyDescent="0.2">
      <c r="A1135" s="18">
        <f t="shared" si="19"/>
        <v>32</v>
      </c>
      <c r="B1135" s="34" t="s">
        <v>1728</v>
      </c>
      <c r="C1135" s="35" t="s">
        <v>1736</v>
      </c>
      <c r="D1135" s="35" t="s">
        <v>1771</v>
      </c>
      <c r="E1135" s="36"/>
      <c r="F1135" s="36">
        <v>12638.49</v>
      </c>
    </row>
    <row r="1136" spans="1:6" ht="21" customHeight="1" outlineLevel="2" x14ac:dyDescent="0.2">
      <c r="A1136" s="18">
        <f t="shared" si="19"/>
        <v>33</v>
      </c>
      <c r="B1136" s="34" t="s">
        <v>1728</v>
      </c>
      <c r="C1136" s="35" t="s">
        <v>1736</v>
      </c>
      <c r="D1136" s="35" t="s">
        <v>1772</v>
      </c>
      <c r="E1136" s="36"/>
      <c r="F1136" s="36">
        <v>21463.14</v>
      </c>
    </row>
    <row r="1137" spans="1:6" ht="21" customHeight="1" outlineLevel="2" x14ac:dyDescent="0.2">
      <c r="A1137" s="18">
        <f t="shared" si="19"/>
        <v>34</v>
      </c>
      <c r="B1137" s="34" t="s">
        <v>1728</v>
      </c>
      <c r="C1137" s="35" t="s">
        <v>1736</v>
      </c>
      <c r="D1137" s="35" t="s">
        <v>1773</v>
      </c>
      <c r="E1137" s="36">
        <v>77010</v>
      </c>
      <c r="F1137" s="36">
        <v>24358.35</v>
      </c>
    </row>
    <row r="1138" spans="1:6" ht="21" customHeight="1" outlineLevel="2" x14ac:dyDescent="0.2">
      <c r="A1138" s="18">
        <f t="shared" si="19"/>
        <v>35</v>
      </c>
      <c r="B1138" s="34" t="s">
        <v>1728</v>
      </c>
      <c r="C1138" s="35" t="s">
        <v>1740</v>
      </c>
      <c r="D1138" s="35" t="s">
        <v>1774</v>
      </c>
      <c r="E1138" s="36">
        <v>72240</v>
      </c>
      <c r="F1138" s="36">
        <v>2167.1999999999998</v>
      </c>
    </row>
    <row r="1139" spans="1:6" ht="21" customHeight="1" outlineLevel="2" x14ac:dyDescent="0.2">
      <c r="A1139" s="18">
        <f t="shared" si="19"/>
        <v>36</v>
      </c>
      <c r="B1139" s="34" t="s">
        <v>1728</v>
      </c>
      <c r="C1139" s="35" t="s">
        <v>1740</v>
      </c>
      <c r="D1139" s="35" t="s">
        <v>1775</v>
      </c>
      <c r="E1139" s="36">
        <v>70020</v>
      </c>
      <c r="F1139" s="36">
        <v>2100.6</v>
      </c>
    </row>
    <row r="1140" spans="1:6" ht="21" customHeight="1" outlineLevel="2" x14ac:dyDescent="0.2">
      <c r="A1140" s="18">
        <f t="shared" si="19"/>
        <v>37</v>
      </c>
      <c r="B1140" s="34" t="s">
        <v>1728</v>
      </c>
      <c r="C1140" s="35" t="s">
        <v>1776</v>
      </c>
      <c r="D1140" s="35" t="s">
        <v>1777</v>
      </c>
      <c r="E1140" s="36">
        <v>70020</v>
      </c>
      <c r="F1140" s="36">
        <v>2100.6</v>
      </c>
    </row>
    <row r="1141" spans="1:6" ht="21" customHeight="1" outlineLevel="2" x14ac:dyDescent="0.2">
      <c r="A1141" s="18">
        <f t="shared" si="19"/>
        <v>38</v>
      </c>
      <c r="B1141" s="34" t="s">
        <v>1728</v>
      </c>
      <c r="C1141" s="35" t="s">
        <v>1776</v>
      </c>
      <c r="D1141" s="35" t="s">
        <v>1778</v>
      </c>
      <c r="E1141" s="36">
        <v>61080</v>
      </c>
      <c r="F1141" s="36">
        <v>20859.900000000001</v>
      </c>
    </row>
    <row r="1142" spans="1:6" ht="21" customHeight="1" outlineLevel="1" x14ac:dyDescent="0.2">
      <c r="A1142" s="13"/>
      <c r="B1142" s="46" t="s">
        <v>1779</v>
      </c>
      <c r="C1142" s="47"/>
      <c r="D1142" s="47"/>
      <c r="E1142" s="48">
        <f>SUBTOTAL(9,E1104:E1141)</f>
        <v>2039170.8</v>
      </c>
      <c r="F1142" s="48">
        <f>SUBTOTAL(9,F1104:F1141)</f>
        <v>957413.18999999971</v>
      </c>
    </row>
  </sheetData>
  <mergeCells count="11">
    <mergeCell ref="A6:F6"/>
    <mergeCell ref="A1:F1"/>
    <mergeCell ref="A2:F2"/>
    <mergeCell ref="A3:F3"/>
    <mergeCell ref="A4:F4"/>
    <mergeCell ref="A5:F5"/>
    <mergeCell ref="A7:F7"/>
    <mergeCell ref="A8:A10"/>
    <mergeCell ref="B8:B10"/>
    <mergeCell ref="C8:C10"/>
    <mergeCell ref="D8:D10"/>
  </mergeCells>
  <printOptions horizontalCentered="1"/>
  <pageMargins left="0.23622047244094491" right="0" top="0.78740157480314965" bottom="1.6929133858267718" header="0.15748031496062992" footer="0.35433070866141736"/>
  <pageSetup paperSize="9" scale="90" orientation="portrait" r:id="rId1"/>
  <headerFooter alignWithMargins="0">
    <oddHeader>&amp;R&amp;"TH SarabunPSK,ตัวหนา"&amp;16หน้าที่ &amp;P</oddHeader>
  </headerFooter>
  <rowBreaks count="75" manualBreakCount="75">
    <brk id="15" max="16383" man="1"/>
    <brk id="36" max="16383" man="1"/>
    <brk id="56" max="16383" man="1"/>
    <brk id="75" max="16383" man="1"/>
    <brk id="103" max="16383" man="1"/>
    <brk id="112" max="16383" man="1"/>
    <brk id="123" max="16383" man="1"/>
    <brk id="126" max="16383" man="1"/>
    <brk id="131" max="16383" man="1"/>
    <brk id="151" max="16383" man="1"/>
    <brk id="161" max="16383" man="1"/>
    <brk id="198" max="16383" man="1"/>
    <brk id="239" max="16383" man="1"/>
    <brk id="251" max="16383" man="1"/>
    <brk id="258" max="16383" man="1"/>
    <brk id="273" max="16383" man="1"/>
    <brk id="277" max="16383" man="1"/>
    <brk id="286" max="16383" man="1"/>
    <brk id="312" max="16383" man="1"/>
    <brk id="338" max="16383" man="1"/>
    <brk id="357" max="16383" man="1"/>
    <brk id="373" max="16383" man="1"/>
    <brk id="375" max="16383" man="1"/>
    <brk id="387" max="16383" man="1"/>
    <brk id="421" max="16383" man="1"/>
    <brk id="427" max="16383" man="1"/>
    <brk id="449" max="16383" man="1"/>
    <brk id="456" max="16383" man="1"/>
    <brk id="464" max="16383" man="1"/>
    <brk id="479" max="16383" man="1"/>
    <brk id="489" max="16383" man="1"/>
    <brk id="495" max="16383" man="1"/>
    <brk id="505" max="16383" man="1"/>
    <brk id="510" max="16383" man="1"/>
    <brk id="530" max="16383" man="1"/>
    <brk id="544" max="16383" man="1"/>
    <brk id="576" max="16383" man="1"/>
    <brk id="597" max="16383" man="1"/>
    <brk id="617" max="16383" man="1"/>
    <brk id="635" max="16383" man="1"/>
    <brk id="640" max="16383" man="1"/>
    <brk id="658" max="16383" man="1"/>
    <brk id="668" max="16383" man="1"/>
    <brk id="682" max="16383" man="1"/>
    <brk id="698" max="16383" man="1"/>
    <brk id="709" max="16383" man="1"/>
    <brk id="741" max="16383" man="1"/>
    <brk id="743" max="16383" man="1"/>
    <brk id="755" max="16383" man="1"/>
    <brk id="769" max="16383" man="1"/>
    <brk id="776" max="16383" man="1"/>
    <brk id="803" max="16383" man="1"/>
    <brk id="815" max="16383" man="1"/>
    <brk id="830" max="16383" man="1"/>
    <brk id="855" max="16383" man="1"/>
    <brk id="877" max="16383" man="1"/>
    <brk id="888" max="16383" man="1"/>
    <brk id="893" max="16383" man="1"/>
    <brk id="897" max="16383" man="1"/>
    <brk id="899" max="16383" man="1"/>
    <brk id="903" max="16383" man="1"/>
    <brk id="921" max="16383" man="1"/>
    <brk id="929" max="16383" man="1"/>
    <brk id="931" max="16383" man="1"/>
    <brk id="947" max="16383" man="1"/>
    <brk id="960" max="16383" man="1"/>
    <brk id="974" max="16383" man="1"/>
    <brk id="991" max="16383" man="1"/>
    <brk id="1019" max="16383" man="1"/>
    <brk id="1029" max="16383" man="1"/>
    <brk id="1032" max="16383" man="1"/>
    <brk id="1036" max="16383" man="1"/>
    <brk id="1060" max="16383" man="1"/>
    <brk id="1095" max="16383" man="1"/>
    <brk id="11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412F8-A0DF-4EBB-A380-BA6A0A41CC31}">
  <dimension ref="A1:K84"/>
  <sheetViews>
    <sheetView view="pageBreakPreview" zoomScaleNormal="120" zoomScaleSheetLayoutView="100" workbookViewId="0">
      <selection activeCell="I10" sqref="I10"/>
    </sheetView>
  </sheetViews>
  <sheetFormatPr defaultRowHeight="21" x14ac:dyDescent="0.2"/>
  <cols>
    <col min="1" max="1" width="7.44140625" style="7" customWidth="1"/>
    <col min="2" max="2" width="15.6640625" style="6" customWidth="1"/>
    <col min="3" max="3" width="13.109375" style="5" hidden="1" customWidth="1"/>
    <col min="4" max="4" width="17.88671875" style="4" customWidth="1"/>
    <col min="5" max="5" width="15.5546875" style="4" hidden="1" customWidth="1"/>
    <col min="6" max="6" width="18.6640625" style="4" customWidth="1"/>
    <col min="7" max="7" width="0" style="3" hidden="1" customWidth="1"/>
    <col min="8" max="8" width="14.77734375" style="3" customWidth="1"/>
    <col min="9" max="10" width="8.88671875" style="1"/>
    <col min="11" max="11" width="8.88671875" style="2"/>
    <col min="12" max="253" width="8.88671875" style="1"/>
    <col min="254" max="254" width="5.44140625" style="1" customWidth="1"/>
    <col min="255" max="255" width="13.6640625" style="1" customWidth="1"/>
    <col min="256" max="256" width="0" style="1" hidden="1" customWidth="1"/>
    <col min="257" max="258" width="15.88671875" style="1" customWidth="1"/>
    <col min="259" max="259" width="14.6640625" style="1" customWidth="1"/>
    <col min="260" max="260" width="9.109375" style="1" customWidth="1"/>
    <col min="261" max="261" width="10.44140625" style="1" customWidth="1"/>
    <col min="262" max="262" width="8.77734375" style="1" customWidth="1"/>
    <col min="263" max="509" width="8.88671875" style="1"/>
    <col min="510" max="510" width="5.44140625" style="1" customWidth="1"/>
    <col min="511" max="511" width="13.6640625" style="1" customWidth="1"/>
    <col min="512" max="512" width="0" style="1" hidden="1" customWidth="1"/>
    <col min="513" max="514" width="15.88671875" style="1" customWidth="1"/>
    <col min="515" max="515" width="14.6640625" style="1" customWidth="1"/>
    <col min="516" max="516" width="9.109375" style="1" customWidth="1"/>
    <col min="517" max="517" width="10.44140625" style="1" customWidth="1"/>
    <col min="518" max="518" width="8.77734375" style="1" customWidth="1"/>
    <col min="519" max="765" width="8.88671875" style="1"/>
    <col min="766" max="766" width="5.44140625" style="1" customWidth="1"/>
    <col min="767" max="767" width="13.6640625" style="1" customWidth="1"/>
    <col min="768" max="768" width="0" style="1" hidden="1" customWidth="1"/>
    <col min="769" max="770" width="15.88671875" style="1" customWidth="1"/>
    <col min="771" max="771" width="14.6640625" style="1" customWidth="1"/>
    <col min="772" max="772" width="9.109375" style="1" customWidth="1"/>
    <col min="773" max="773" width="10.44140625" style="1" customWidth="1"/>
    <col min="774" max="774" width="8.77734375" style="1" customWidth="1"/>
    <col min="775" max="1021" width="8.88671875" style="1"/>
    <col min="1022" max="1022" width="5.44140625" style="1" customWidth="1"/>
    <col min="1023" max="1023" width="13.6640625" style="1" customWidth="1"/>
    <col min="1024" max="1024" width="0" style="1" hidden="1" customWidth="1"/>
    <col min="1025" max="1026" width="15.88671875" style="1" customWidth="1"/>
    <col min="1027" max="1027" width="14.6640625" style="1" customWidth="1"/>
    <col min="1028" max="1028" width="9.109375" style="1" customWidth="1"/>
    <col min="1029" max="1029" width="10.44140625" style="1" customWidth="1"/>
    <col min="1030" max="1030" width="8.77734375" style="1" customWidth="1"/>
    <col min="1031" max="1277" width="8.88671875" style="1"/>
    <col min="1278" max="1278" width="5.44140625" style="1" customWidth="1"/>
    <col min="1279" max="1279" width="13.6640625" style="1" customWidth="1"/>
    <col min="1280" max="1280" width="0" style="1" hidden="1" customWidth="1"/>
    <col min="1281" max="1282" width="15.88671875" style="1" customWidth="1"/>
    <col min="1283" max="1283" width="14.6640625" style="1" customWidth="1"/>
    <col min="1284" max="1284" width="9.109375" style="1" customWidth="1"/>
    <col min="1285" max="1285" width="10.44140625" style="1" customWidth="1"/>
    <col min="1286" max="1286" width="8.77734375" style="1" customWidth="1"/>
    <col min="1287" max="1533" width="8.88671875" style="1"/>
    <col min="1534" max="1534" width="5.44140625" style="1" customWidth="1"/>
    <col min="1535" max="1535" width="13.6640625" style="1" customWidth="1"/>
    <col min="1536" max="1536" width="0" style="1" hidden="1" customWidth="1"/>
    <col min="1537" max="1538" width="15.88671875" style="1" customWidth="1"/>
    <col min="1539" max="1539" width="14.6640625" style="1" customWidth="1"/>
    <col min="1540" max="1540" width="9.109375" style="1" customWidth="1"/>
    <col min="1541" max="1541" width="10.44140625" style="1" customWidth="1"/>
    <col min="1542" max="1542" width="8.77734375" style="1" customWidth="1"/>
    <col min="1543" max="1789" width="8.88671875" style="1"/>
    <col min="1790" max="1790" width="5.44140625" style="1" customWidth="1"/>
    <col min="1791" max="1791" width="13.6640625" style="1" customWidth="1"/>
    <col min="1792" max="1792" width="0" style="1" hidden="1" customWidth="1"/>
    <col min="1793" max="1794" width="15.88671875" style="1" customWidth="1"/>
    <col min="1795" max="1795" width="14.6640625" style="1" customWidth="1"/>
    <col min="1796" max="1796" width="9.109375" style="1" customWidth="1"/>
    <col min="1797" max="1797" width="10.44140625" style="1" customWidth="1"/>
    <col min="1798" max="1798" width="8.77734375" style="1" customWidth="1"/>
    <col min="1799" max="2045" width="8.88671875" style="1"/>
    <col min="2046" max="2046" width="5.44140625" style="1" customWidth="1"/>
    <col min="2047" max="2047" width="13.6640625" style="1" customWidth="1"/>
    <col min="2048" max="2048" width="0" style="1" hidden="1" customWidth="1"/>
    <col min="2049" max="2050" width="15.88671875" style="1" customWidth="1"/>
    <col min="2051" max="2051" width="14.6640625" style="1" customWidth="1"/>
    <col min="2052" max="2052" width="9.109375" style="1" customWidth="1"/>
    <col min="2053" max="2053" width="10.44140625" style="1" customWidth="1"/>
    <col min="2054" max="2054" width="8.77734375" style="1" customWidth="1"/>
    <col min="2055" max="2301" width="8.88671875" style="1"/>
    <col min="2302" max="2302" width="5.44140625" style="1" customWidth="1"/>
    <col min="2303" max="2303" width="13.6640625" style="1" customWidth="1"/>
    <col min="2304" max="2304" width="0" style="1" hidden="1" customWidth="1"/>
    <col min="2305" max="2306" width="15.88671875" style="1" customWidth="1"/>
    <col min="2307" max="2307" width="14.6640625" style="1" customWidth="1"/>
    <col min="2308" max="2308" width="9.109375" style="1" customWidth="1"/>
    <col min="2309" max="2309" width="10.44140625" style="1" customWidth="1"/>
    <col min="2310" max="2310" width="8.77734375" style="1" customWidth="1"/>
    <col min="2311" max="2557" width="8.88671875" style="1"/>
    <col min="2558" max="2558" width="5.44140625" style="1" customWidth="1"/>
    <col min="2559" max="2559" width="13.6640625" style="1" customWidth="1"/>
    <col min="2560" max="2560" width="0" style="1" hidden="1" customWidth="1"/>
    <col min="2561" max="2562" width="15.88671875" style="1" customWidth="1"/>
    <col min="2563" max="2563" width="14.6640625" style="1" customWidth="1"/>
    <col min="2564" max="2564" width="9.109375" style="1" customWidth="1"/>
    <col min="2565" max="2565" width="10.44140625" style="1" customWidth="1"/>
    <col min="2566" max="2566" width="8.77734375" style="1" customWidth="1"/>
    <col min="2567" max="2813" width="8.88671875" style="1"/>
    <col min="2814" max="2814" width="5.44140625" style="1" customWidth="1"/>
    <col min="2815" max="2815" width="13.6640625" style="1" customWidth="1"/>
    <col min="2816" max="2816" width="0" style="1" hidden="1" customWidth="1"/>
    <col min="2817" max="2818" width="15.88671875" style="1" customWidth="1"/>
    <col min="2819" max="2819" width="14.6640625" style="1" customWidth="1"/>
    <col min="2820" max="2820" width="9.109375" style="1" customWidth="1"/>
    <col min="2821" max="2821" width="10.44140625" style="1" customWidth="1"/>
    <col min="2822" max="2822" width="8.77734375" style="1" customWidth="1"/>
    <col min="2823" max="3069" width="8.88671875" style="1"/>
    <col min="3070" max="3070" width="5.44140625" style="1" customWidth="1"/>
    <col min="3071" max="3071" width="13.6640625" style="1" customWidth="1"/>
    <col min="3072" max="3072" width="0" style="1" hidden="1" customWidth="1"/>
    <col min="3073" max="3074" width="15.88671875" style="1" customWidth="1"/>
    <col min="3075" max="3075" width="14.6640625" style="1" customWidth="1"/>
    <col min="3076" max="3076" width="9.109375" style="1" customWidth="1"/>
    <col min="3077" max="3077" width="10.44140625" style="1" customWidth="1"/>
    <col min="3078" max="3078" width="8.77734375" style="1" customWidth="1"/>
    <col min="3079" max="3325" width="8.88671875" style="1"/>
    <col min="3326" max="3326" width="5.44140625" style="1" customWidth="1"/>
    <col min="3327" max="3327" width="13.6640625" style="1" customWidth="1"/>
    <col min="3328" max="3328" width="0" style="1" hidden="1" customWidth="1"/>
    <col min="3329" max="3330" width="15.88671875" style="1" customWidth="1"/>
    <col min="3331" max="3331" width="14.6640625" style="1" customWidth="1"/>
    <col min="3332" max="3332" width="9.109375" style="1" customWidth="1"/>
    <col min="3333" max="3333" width="10.44140625" style="1" customWidth="1"/>
    <col min="3334" max="3334" width="8.77734375" style="1" customWidth="1"/>
    <col min="3335" max="3581" width="8.88671875" style="1"/>
    <col min="3582" max="3582" width="5.44140625" style="1" customWidth="1"/>
    <col min="3583" max="3583" width="13.6640625" style="1" customWidth="1"/>
    <col min="3584" max="3584" width="0" style="1" hidden="1" customWidth="1"/>
    <col min="3585" max="3586" width="15.88671875" style="1" customWidth="1"/>
    <col min="3587" max="3587" width="14.6640625" style="1" customWidth="1"/>
    <col min="3588" max="3588" width="9.109375" style="1" customWidth="1"/>
    <col min="3589" max="3589" width="10.44140625" style="1" customWidth="1"/>
    <col min="3590" max="3590" width="8.77734375" style="1" customWidth="1"/>
    <col min="3591" max="3837" width="8.88671875" style="1"/>
    <col min="3838" max="3838" width="5.44140625" style="1" customWidth="1"/>
    <col min="3839" max="3839" width="13.6640625" style="1" customWidth="1"/>
    <col min="3840" max="3840" width="0" style="1" hidden="1" customWidth="1"/>
    <col min="3841" max="3842" width="15.88671875" style="1" customWidth="1"/>
    <col min="3843" max="3843" width="14.6640625" style="1" customWidth="1"/>
    <col min="3844" max="3844" width="9.109375" style="1" customWidth="1"/>
    <col min="3845" max="3845" width="10.44140625" style="1" customWidth="1"/>
    <col min="3846" max="3846" width="8.77734375" style="1" customWidth="1"/>
    <col min="3847" max="4093" width="8.88671875" style="1"/>
    <col min="4094" max="4094" width="5.44140625" style="1" customWidth="1"/>
    <col min="4095" max="4095" width="13.6640625" style="1" customWidth="1"/>
    <col min="4096" max="4096" width="0" style="1" hidden="1" customWidth="1"/>
    <col min="4097" max="4098" width="15.88671875" style="1" customWidth="1"/>
    <col min="4099" max="4099" width="14.6640625" style="1" customWidth="1"/>
    <col min="4100" max="4100" width="9.109375" style="1" customWidth="1"/>
    <col min="4101" max="4101" width="10.44140625" style="1" customWidth="1"/>
    <col min="4102" max="4102" width="8.77734375" style="1" customWidth="1"/>
    <col min="4103" max="4349" width="8.88671875" style="1"/>
    <col min="4350" max="4350" width="5.44140625" style="1" customWidth="1"/>
    <col min="4351" max="4351" width="13.6640625" style="1" customWidth="1"/>
    <col min="4352" max="4352" width="0" style="1" hidden="1" customWidth="1"/>
    <col min="4353" max="4354" width="15.88671875" style="1" customWidth="1"/>
    <col min="4355" max="4355" width="14.6640625" style="1" customWidth="1"/>
    <col min="4356" max="4356" width="9.109375" style="1" customWidth="1"/>
    <col min="4357" max="4357" width="10.44140625" style="1" customWidth="1"/>
    <col min="4358" max="4358" width="8.77734375" style="1" customWidth="1"/>
    <col min="4359" max="4605" width="8.88671875" style="1"/>
    <col min="4606" max="4606" width="5.44140625" style="1" customWidth="1"/>
    <col min="4607" max="4607" width="13.6640625" style="1" customWidth="1"/>
    <col min="4608" max="4608" width="0" style="1" hidden="1" customWidth="1"/>
    <col min="4609" max="4610" width="15.88671875" style="1" customWidth="1"/>
    <col min="4611" max="4611" width="14.6640625" style="1" customWidth="1"/>
    <col min="4612" max="4612" width="9.109375" style="1" customWidth="1"/>
    <col min="4613" max="4613" width="10.44140625" style="1" customWidth="1"/>
    <col min="4614" max="4614" width="8.77734375" style="1" customWidth="1"/>
    <col min="4615" max="4861" width="8.88671875" style="1"/>
    <col min="4862" max="4862" width="5.44140625" style="1" customWidth="1"/>
    <col min="4863" max="4863" width="13.6640625" style="1" customWidth="1"/>
    <col min="4864" max="4864" width="0" style="1" hidden="1" customWidth="1"/>
    <col min="4865" max="4866" width="15.88671875" style="1" customWidth="1"/>
    <col min="4867" max="4867" width="14.6640625" style="1" customWidth="1"/>
    <col min="4868" max="4868" width="9.109375" style="1" customWidth="1"/>
    <col min="4869" max="4869" width="10.44140625" style="1" customWidth="1"/>
    <col min="4870" max="4870" width="8.77734375" style="1" customWidth="1"/>
    <col min="4871" max="5117" width="8.88671875" style="1"/>
    <col min="5118" max="5118" width="5.44140625" style="1" customWidth="1"/>
    <col min="5119" max="5119" width="13.6640625" style="1" customWidth="1"/>
    <col min="5120" max="5120" width="0" style="1" hidden="1" customWidth="1"/>
    <col min="5121" max="5122" width="15.88671875" style="1" customWidth="1"/>
    <col min="5123" max="5123" width="14.6640625" style="1" customWidth="1"/>
    <col min="5124" max="5124" width="9.109375" style="1" customWidth="1"/>
    <col min="5125" max="5125" width="10.44140625" style="1" customWidth="1"/>
    <col min="5126" max="5126" width="8.77734375" style="1" customWidth="1"/>
    <col min="5127" max="5373" width="8.88671875" style="1"/>
    <col min="5374" max="5374" width="5.44140625" style="1" customWidth="1"/>
    <col min="5375" max="5375" width="13.6640625" style="1" customWidth="1"/>
    <col min="5376" max="5376" width="0" style="1" hidden="1" customWidth="1"/>
    <col min="5377" max="5378" width="15.88671875" style="1" customWidth="1"/>
    <col min="5379" max="5379" width="14.6640625" style="1" customWidth="1"/>
    <col min="5380" max="5380" width="9.109375" style="1" customWidth="1"/>
    <col min="5381" max="5381" width="10.44140625" style="1" customWidth="1"/>
    <col min="5382" max="5382" width="8.77734375" style="1" customWidth="1"/>
    <col min="5383" max="5629" width="8.88671875" style="1"/>
    <col min="5630" max="5630" width="5.44140625" style="1" customWidth="1"/>
    <col min="5631" max="5631" width="13.6640625" style="1" customWidth="1"/>
    <col min="5632" max="5632" width="0" style="1" hidden="1" customWidth="1"/>
    <col min="5633" max="5634" width="15.88671875" style="1" customWidth="1"/>
    <col min="5635" max="5635" width="14.6640625" style="1" customWidth="1"/>
    <col min="5636" max="5636" width="9.109375" style="1" customWidth="1"/>
    <col min="5637" max="5637" width="10.44140625" style="1" customWidth="1"/>
    <col min="5638" max="5638" width="8.77734375" style="1" customWidth="1"/>
    <col min="5639" max="5885" width="8.88671875" style="1"/>
    <col min="5886" max="5886" width="5.44140625" style="1" customWidth="1"/>
    <col min="5887" max="5887" width="13.6640625" style="1" customWidth="1"/>
    <col min="5888" max="5888" width="0" style="1" hidden="1" customWidth="1"/>
    <col min="5889" max="5890" width="15.88671875" style="1" customWidth="1"/>
    <col min="5891" max="5891" width="14.6640625" style="1" customWidth="1"/>
    <col min="5892" max="5892" width="9.109375" style="1" customWidth="1"/>
    <col min="5893" max="5893" width="10.44140625" style="1" customWidth="1"/>
    <col min="5894" max="5894" width="8.77734375" style="1" customWidth="1"/>
    <col min="5895" max="6141" width="8.88671875" style="1"/>
    <col min="6142" max="6142" width="5.44140625" style="1" customWidth="1"/>
    <col min="6143" max="6143" width="13.6640625" style="1" customWidth="1"/>
    <col min="6144" max="6144" width="0" style="1" hidden="1" customWidth="1"/>
    <col min="6145" max="6146" width="15.88671875" style="1" customWidth="1"/>
    <col min="6147" max="6147" width="14.6640625" style="1" customWidth="1"/>
    <col min="6148" max="6148" width="9.109375" style="1" customWidth="1"/>
    <col min="6149" max="6149" width="10.44140625" style="1" customWidth="1"/>
    <col min="6150" max="6150" width="8.77734375" style="1" customWidth="1"/>
    <col min="6151" max="6397" width="8.88671875" style="1"/>
    <col min="6398" max="6398" width="5.44140625" style="1" customWidth="1"/>
    <col min="6399" max="6399" width="13.6640625" style="1" customWidth="1"/>
    <col min="6400" max="6400" width="0" style="1" hidden="1" customWidth="1"/>
    <col min="6401" max="6402" width="15.88671875" style="1" customWidth="1"/>
    <col min="6403" max="6403" width="14.6640625" style="1" customWidth="1"/>
    <col min="6404" max="6404" width="9.109375" style="1" customWidth="1"/>
    <col min="6405" max="6405" width="10.44140625" style="1" customWidth="1"/>
    <col min="6406" max="6406" width="8.77734375" style="1" customWidth="1"/>
    <col min="6407" max="6653" width="8.88671875" style="1"/>
    <col min="6654" max="6654" width="5.44140625" style="1" customWidth="1"/>
    <col min="6655" max="6655" width="13.6640625" style="1" customWidth="1"/>
    <col min="6656" max="6656" width="0" style="1" hidden="1" customWidth="1"/>
    <col min="6657" max="6658" width="15.88671875" style="1" customWidth="1"/>
    <col min="6659" max="6659" width="14.6640625" style="1" customWidth="1"/>
    <col min="6660" max="6660" width="9.109375" style="1" customWidth="1"/>
    <col min="6661" max="6661" width="10.44140625" style="1" customWidth="1"/>
    <col min="6662" max="6662" width="8.77734375" style="1" customWidth="1"/>
    <col min="6663" max="6909" width="8.88671875" style="1"/>
    <col min="6910" max="6910" width="5.44140625" style="1" customWidth="1"/>
    <col min="6911" max="6911" width="13.6640625" style="1" customWidth="1"/>
    <col min="6912" max="6912" width="0" style="1" hidden="1" customWidth="1"/>
    <col min="6913" max="6914" width="15.88671875" style="1" customWidth="1"/>
    <col min="6915" max="6915" width="14.6640625" style="1" customWidth="1"/>
    <col min="6916" max="6916" width="9.109375" style="1" customWidth="1"/>
    <col min="6917" max="6917" width="10.44140625" style="1" customWidth="1"/>
    <col min="6918" max="6918" width="8.77734375" style="1" customWidth="1"/>
    <col min="6919" max="7165" width="8.88671875" style="1"/>
    <col min="7166" max="7166" width="5.44140625" style="1" customWidth="1"/>
    <col min="7167" max="7167" width="13.6640625" style="1" customWidth="1"/>
    <col min="7168" max="7168" width="0" style="1" hidden="1" customWidth="1"/>
    <col min="7169" max="7170" width="15.88671875" style="1" customWidth="1"/>
    <col min="7171" max="7171" width="14.6640625" style="1" customWidth="1"/>
    <col min="7172" max="7172" width="9.109375" style="1" customWidth="1"/>
    <col min="7173" max="7173" width="10.44140625" style="1" customWidth="1"/>
    <col min="7174" max="7174" width="8.77734375" style="1" customWidth="1"/>
    <col min="7175" max="7421" width="8.88671875" style="1"/>
    <col min="7422" max="7422" width="5.44140625" style="1" customWidth="1"/>
    <col min="7423" max="7423" width="13.6640625" style="1" customWidth="1"/>
    <col min="7424" max="7424" width="0" style="1" hidden="1" customWidth="1"/>
    <col min="7425" max="7426" width="15.88671875" style="1" customWidth="1"/>
    <col min="7427" max="7427" width="14.6640625" style="1" customWidth="1"/>
    <col min="7428" max="7428" width="9.109375" style="1" customWidth="1"/>
    <col min="7429" max="7429" width="10.44140625" style="1" customWidth="1"/>
    <col min="7430" max="7430" width="8.77734375" style="1" customWidth="1"/>
    <col min="7431" max="7677" width="8.88671875" style="1"/>
    <col min="7678" max="7678" width="5.44140625" style="1" customWidth="1"/>
    <col min="7679" max="7679" width="13.6640625" style="1" customWidth="1"/>
    <col min="7680" max="7680" width="0" style="1" hidden="1" customWidth="1"/>
    <col min="7681" max="7682" width="15.88671875" style="1" customWidth="1"/>
    <col min="7683" max="7683" width="14.6640625" style="1" customWidth="1"/>
    <col min="7684" max="7684" width="9.109375" style="1" customWidth="1"/>
    <col min="7685" max="7685" width="10.44140625" style="1" customWidth="1"/>
    <col min="7686" max="7686" width="8.77734375" style="1" customWidth="1"/>
    <col min="7687" max="7933" width="8.88671875" style="1"/>
    <col min="7934" max="7934" width="5.44140625" style="1" customWidth="1"/>
    <col min="7935" max="7935" width="13.6640625" style="1" customWidth="1"/>
    <col min="7936" max="7936" width="0" style="1" hidden="1" customWidth="1"/>
    <col min="7937" max="7938" width="15.88671875" style="1" customWidth="1"/>
    <col min="7939" max="7939" width="14.6640625" style="1" customWidth="1"/>
    <col min="7940" max="7940" width="9.109375" style="1" customWidth="1"/>
    <col min="7941" max="7941" width="10.44140625" style="1" customWidth="1"/>
    <col min="7942" max="7942" width="8.77734375" style="1" customWidth="1"/>
    <col min="7943" max="8189" width="8.88671875" style="1"/>
    <col min="8190" max="8190" width="5.44140625" style="1" customWidth="1"/>
    <col min="8191" max="8191" width="13.6640625" style="1" customWidth="1"/>
    <col min="8192" max="8192" width="0" style="1" hidden="1" customWidth="1"/>
    <col min="8193" max="8194" width="15.88671875" style="1" customWidth="1"/>
    <col min="8195" max="8195" width="14.6640625" style="1" customWidth="1"/>
    <col min="8196" max="8196" width="9.109375" style="1" customWidth="1"/>
    <col min="8197" max="8197" width="10.44140625" style="1" customWidth="1"/>
    <col min="8198" max="8198" width="8.77734375" style="1" customWidth="1"/>
    <col min="8199" max="8445" width="8.88671875" style="1"/>
    <col min="8446" max="8446" width="5.44140625" style="1" customWidth="1"/>
    <col min="8447" max="8447" width="13.6640625" style="1" customWidth="1"/>
    <col min="8448" max="8448" width="0" style="1" hidden="1" customWidth="1"/>
    <col min="8449" max="8450" width="15.88671875" style="1" customWidth="1"/>
    <col min="8451" max="8451" width="14.6640625" style="1" customWidth="1"/>
    <col min="8452" max="8452" width="9.109375" style="1" customWidth="1"/>
    <col min="8453" max="8453" width="10.44140625" style="1" customWidth="1"/>
    <col min="8454" max="8454" width="8.77734375" style="1" customWidth="1"/>
    <col min="8455" max="8701" width="8.88671875" style="1"/>
    <col min="8702" max="8702" width="5.44140625" style="1" customWidth="1"/>
    <col min="8703" max="8703" width="13.6640625" style="1" customWidth="1"/>
    <col min="8704" max="8704" width="0" style="1" hidden="1" customWidth="1"/>
    <col min="8705" max="8706" width="15.88671875" style="1" customWidth="1"/>
    <col min="8707" max="8707" width="14.6640625" style="1" customWidth="1"/>
    <col min="8708" max="8708" width="9.109375" style="1" customWidth="1"/>
    <col min="8709" max="8709" width="10.44140625" style="1" customWidth="1"/>
    <col min="8710" max="8710" width="8.77734375" style="1" customWidth="1"/>
    <col min="8711" max="8957" width="8.88671875" style="1"/>
    <col min="8958" max="8958" width="5.44140625" style="1" customWidth="1"/>
    <col min="8959" max="8959" width="13.6640625" style="1" customWidth="1"/>
    <col min="8960" max="8960" width="0" style="1" hidden="1" customWidth="1"/>
    <col min="8961" max="8962" width="15.88671875" style="1" customWidth="1"/>
    <col min="8963" max="8963" width="14.6640625" style="1" customWidth="1"/>
    <col min="8964" max="8964" width="9.109375" style="1" customWidth="1"/>
    <col min="8965" max="8965" width="10.44140625" style="1" customWidth="1"/>
    <col min="8966" max="8966" width="8.77734375" style="1" customWidth="1"/>
    <col min="8967" max="9213" width="8.88671875" style="1"/>
    <col min="9214" max="9214" width="5.44140625" style="1" customWidth="1"/>
    <col min="9215" max="9215" width="13.6640625" style="1" customWidth="1"/>
    <col min="9216" max="9216" width="0" style="1" hidden="1" customWidth="1"/>
    <col min="9217" max="9218" width="15.88671875" style="1" customWidth="1"/>
    <col min="9219" max="9219" width="14.6640625" style="1" customWidth="1"/>
    <col min="9220" max="9220" width="9.109375" style="1" customWidth="1"/>
    <col min="9221" max="9221" width="10.44140625" style="1" customWidth="1"/>
    <col min="9222" max="9222" width="8.77734375" style="1" customWidth="1"/>
    <col min="9223" max="9469" width="8.88671875" style="1"/>
    <col min="9470" max="9470" width="5.44140625" style="1" customWidth="1"/>
    <col min="9471" max="9471" width="13.6640625" style="1" customWidth="1"/>
    <col min="9472" max="9472" width="0" style="1" hidden="1" customWidth="1"/>
    <col min="9473" max="9474" width="15.88671875" style="1" customWidth="1"/>
    <col min="9475" max="9475" width="14.6640625" style="1" customWidth="1"/>
    <col min="9476" max="9476" width="9.109375" style="1" customWidth="1"/>
    <col min="9477" max="9477" width="10.44140625" style="1" customWidth="1"/>
    <col min="9478" max="9478" width="8.77734375" style="1" customWidth="1"/>
    <col min="9479" max="9725" width="8.88671875" style="1"/>
    <col min="9726" max="9726" width="5.44140625" style="1" customWidth="1"/>
    <col min="9727" max="9727" width="13.6640625" style="1" customWidth="1"/>
    <col min="9728" max="9728" width="0" style="1" hidden="1" customWidth="1"/>
    <col min="9729" max="9730" width="15.88671875" style="1" customWidth="1"/>
    <col min="9731" max="9731" width="14.6640625" style="1" customWidth="1"/>
    <col min="9732" max="9732" width="9.109375" style="1" customWidth="1"/>
    <col min="9733" max="9733" width="10.44140625" style="1" customWidth="1"/>
    <col min="9734" max="9734" width="8.77734375" style="1" customWidth="1"/>
    <col min="9735" max="9981" width="8.88671875" style="1"/>
    <col min="9982" max="9982" width="5.44140625" style="1" customWidth="1"/>
    <col min="9983" max="9983" width="13.6640625" style="1" customWidth="1"/>
    <col min="9984" max="9984" width="0" style="1" hidden="1" customWidth="1"/>
    <col min="9985" max="9986" width="15.88671875" style="1" customWidth="1"/>
    <col min="9987" max="9987" width="14.6640625" style="1" customWidth="1"/>
    <col min="9988" max="9988" width="9.109375" style="1" customWidth="1"/>
    <col min="9989" max="9989" width="10.44140625" style="1" customWidth="1"/>
    <col min="9990" max="9990" width="8.77734375" style="1" customWidth="1"/>
    <col min="9991" max="10237" width="8.88671875" style="1"/>
    <col min="10238" max="10238" width="5.44140625" style="1" customWidth="1"/>
    <col min="10239" max="10239" width="13.6640625" style="1" customWidth="1"/>
    <col min="10240" max="10240" width="0" style="1" hidden="1" customWidth="1"/>
    <col min="10241" max="10242" width="15.88671875" style="1" customWidth="1"/>
    <col min="10243" max="10243" width="14.6640625" style="1" customWidth="1"/>
    <col min="10244" max="10244" width="9.109375" style="1" customWidth="1"/>
    <col min="10245" max="10245" width="10.44140625" style="1" customWidth="1"/>
    <col min="10246" max="10246" width="8.77734375" style="1" customWidth="1"/>
    <col min="10247" max="10493" width="8.88671875" style="1"/>
    <col min="10494" max="10494" width="5.44140625" style="1" customWidth="1"/>
    <col min="10495" max="10495" width="13.6640625" style="1" customWidth="1"/>
    <col min="10496" max="10496" width="0" style="1" hidden="1" customWidth="1"/>
    <col min="10497" max="10498" width="15.88671875" style="1" customWidth="1"/>
    <col min="10499" max="10499" width="14.6640625" style="1" customWidth="1"/>
    <col min="10500" max="10500" width="9.109375" style="1" customWidth="1"/>
    <col min="10501" max="10501" width="10.44140625" style="1" customWidth="1"/>
    <col min="10502" max="10502" width="8.77734375" style="1" customWidth="1"/>
    <col min="10503" max="10749" width="8.88671875" style="1"/>
    <col min="10750" max="10750" width="5.44140625" style="1" customWidth="1"/>
    <col min="10751" max="10751" width="13.6640625" style="1" customWidth="1"/>
    <col min="10752" max="10752" width="0" style="1" hidden="1" customWidth="1"/>
    <col min="10753" max="10754" width="15.88671875" style="1" customWidth="1"/>
    <col min="10755" max="10755" width="14.6640625" style="1" customWidth="1"/>
    <col min="10756" max="10756" width="9.109375" style="1" customWidth="1"/>
    <col min="10757" max="10757" width="10.44140625" style="1" customWidth="1"/>
    <col min="10758" max="10758" width="8.77734375" style="1" customWidth="1"/>
    <col min="10759" max="11005" width="8.88671875" style="1"/>
    <col min="11006" max="11006" width="5.44140625" style="1" customWidth="1"/>
    <col min="11007" max="11007" width="13.6640625" style="1" customWidth="1"/>
    <col min="11008" max="11008" width="0" style="1" hidden="1" customWidth="1"/>
    <col min="11009" max="11010" width="15.88671875" style="1" customWidth="1"/>
    <col min="11011" max="11011" width="14.6640625" style="1" customWidth="1"/>
    <col min="11012" max="11012" width="9.109375" style="1" customWidth="1"/>
    <col min="11013" max="11013" width="10.44140625" style="1" customWidth="1"/>
    <col min="11014" max="11014" width="8.77734375" style="1" customWidth="1"/>
    <col min="11015" max="11261" width="8.88671875" style="1"/>
    <col min="11262" max="11262" width="5.44140625" style="1" customWidth="1"/>
    <col min="11263" max="11263" width="13.6640625" style="1" customWidth="1"/>
    <col min="11264" max="11264" width="0" style="1" hidden="1" customWidth="1"/>
    <col min="11265" max="11266" width="15.88671875" style="1" customWidth="1"/>
    <col min="11267" max="11267" width="14.6640625" style="1" customWidth="1"/>
    <col min="11268" max="11268" width="9.109375" style="1" customWidth="1"/>
    <col min="11269" max="11269" width="10.44140625" style="1" customWidth="1"/>
    <col min="11270" max="11270" width="8.77734375" style="1" customWidth="1"/>
    <col min="11271" max="11517" width="8.88671875" style="1"/>
    <col min="11518" max="11518" width="5.44140625" style="1" customWidth="1"/>
    <col min="11519" max="11519" width="13.6640625" style="1" customWidth="1"/>
    <col min="11520" max="11520" width="0" style="1" hidden="1" customWidth="1"/>
    <col min="11521" max="11522" width="15.88671875" style="1" customWidth="1"/>
    <col min="11523" max="11523" width="14.6640625" style="1" customWidth="1"/>
    <col min="11524" max="11524" width="9.109375" style="1" customWidth="1"/>
    <col min="11525" max="11525" width="10.44140625" style="1" customWidth="1"/>
    <col min="11526" max="11526" width="8.77734375" style="1" customWidth="1"/>
    <col min="11527" max="11773" width="8.88671875" style="1"/>
    <col min="11774" max="11774" width="5.44140625" style="1" customWidth="1"/>
    <col min="11775" max="11775" width="13.6640625" style="1" customWidth="1"/>
    <col min="11776" max="11776" width="0" style="1" hidden="1" customWidth="1"/>
    <col min="11777" max="11778" width="15.88671875" style="1" customWidth="1"/>
    <col min="11779" max="11779" width="14.6640625" style="1" customWidth="1"/>
    <col min="11780" max="11780" width="9.109375" style="1" customWidth="1"/>
    <col min="11781" max="11781" width="10.44140625" style="1" customWidth="1"/>
    <col min="11782" max="11782" width="8.77734375" style="1" customWidth="1"/>
    <col min="11783" max="12029" width="8.88671875" style="1"/>
    <col min="12030" max="12030" width="5.44140625" style="1" customWidth="1"/>
    <col min="12031" max="12031" width="13.6640625" style="1" customWidth="1"/>
    <col min="12032" max="12032" width="0" style="1" hidden="1" customWidth="1"/>
    <col min="12033" max="12034" width="15.88671875" style="1" customWidth="1"/>
    <col min="12035" max="12035" width="14.6640625" style="1" customWidth="1"/>
    <col min="12036" max="12036" width="9.109375" style="1" customWidth="1"/>
    <col min="12037" max="12037" width="10.44140625" style="1" customWidth="1"/>
    <col min="12038" max="12038" width="8.77734375" style="1" customWidth="1"/>
    <col min="12039" max="12285" width="8.88671875" style="1"/>
    <col min="12286" max="12286" width="5.44140625" style="1" customWidth="1"/>
    <col min="12287" max="12287" width="13.6640625" style="1" customWidth="1"/>
    <col min="12288" max="12288" width="0" style="1" hidden="1" customWidth="1"/>
    <col min="12289" max="12290" width="15.88671875" style="1" customWidth="1"/>
    <col min="12291" max="12291" width="14.6640625" style="1" customWidth="1"/>
    <col min="12292" max="12292" width="9.109375" style="1" customWidth="1"/>
    <col min="12293" max="12293" width="10.44140625" style="1" customWidth="1"/>
    <col min="12294" max="12294" width="8.77734375" style="1" customWidth="1"/>
    <col min="12295" max="12541" width="8.88671875" style="1"/>
    <col min="12542" max="12542" width="5.44140625" style="1" customWidth="1"/>
    <col min="12543" max="12543" width="13.6640625" style="1" customWidth="1"/>
    <col min="12544" max="12544" width="0" style="1" hidden="1" customWidth="1"/>
    <col min="12545" max="12546" width="15.88671875" style="1" customWidth="1"/>
    <col min="12547" max="12547" width="14.6640625" style="1" customWidth="1"/>
    <col min="12548" max="12548" width="9.109375" style="1" customWidth="1"/>
    <col min="12549" max="12549" width="10.44140625" style="1" customWidth="1"/>
    <col min="12550" max="12550" width="8.77734375" style="1" customWidth="1"/>
    <col min="12551" max="12797" width="8.88671875" style="1"/>
    <col min="12798" max="12798" width="5.44140625" style="1" customWidth="1"/>
    <col min="12799" max="12799" width="13.6640625" style="1" customWidth="1"/>
    <col min="12800" max="12800" width="0" style="1" hidden="1" customWidth="1"/>
    <col min="12801" max="12802" width="15.88671875" style="1" customWidth="1"/>
    <col min="12803" max="12803" width="14.6640625" style="1" customWidth="1"/>
    <col min="12804" max="12804" width="9.109375" style="1" customWidth="1"/>
    <col min="12805" max="12805" width="10.44140625" style="1" customWidth="1"/>
    <col min="12806" max="12806" width="8.77734375" style="1" customWidth="1"/>
    <col min="12807" max="13053" width="8.88671875" style="1"/>
    <col min="13054" max="13054" width="5.44140625" style="1" customWidth="1"/>
    <col min="13055" max="13055" width="13.6640625" style="1" customWidth="1"/>
    <col min="13056" max="13056" width="0" style="1" hidden="1" customWidth="1"/>
    <col min="13057" max="13058" width="15.88671875" style="1" customWidth="1"/>
    <col min="13059" max="13059" width="14.6640625" style="1" customWidth="1"/>
    <col min="13060" max="13060" width="9.109375" style="1" customWidth="1"/>
    <col min="13061" max="13061" width="10.44140625" style="1" customWidth="1"/>
    <col min="13062" max="13062" width="8.77734375" style="1" customWidth="1"/>
    <col min="13063" max="13309" width="8.88671875" style="1"/>
    <col min="13310" max="13310" width="5.44140625" style="1" customWidth="1"/>
    <col min="13311" max="13311" width="13.6640625" style="1" customWidth="1"/>
    <col min="13312" max="13312" width="0" style="1" hidden="1" customWidth="1"/>
    <col min="13313" max="13314" width="15.88671875" style="1" customWidth="1"/>
    <col min="13315" max="13315" width="14.6640625" style="1" customWidth="1"/>
    <col min="13316" max="13316" width="9.109375" style="1" customWidth="1"/>
    <col min="13317" max="13317" width="10.44140625" style="1" customWidth="1"/>
    <col min="13318" max="13318" width="8.77734375" style="1" customWidth="1"/>
    <col min="13319" max="13565" width="8.88671875" style="1"/>
    <col min="13566" max="13566" width="5.44140625" style="1" customWidth="1"/>
    <col min="13567" max="13567" width="13.6640625" style="1" customWidth="1"/>
    <col min="13568" max="13568" width="0" style="1" hidden="1" customWidth="1"/>
    <col min="13569" max="13570" width="15.88671875" style="1" customWidth="1"/>
    <col min="13571" max="13571" width="14.6640625" style="1" customWidth="1"/>
    <col min="13572" max="13572" width="9.109375" style="1" customWidth="1"/>
    <col min="13573" max="13573" width="10.44140625" style="1" customWidth="1"/>
    <col min="13574" max="13574" width="8.77734375" style="1" customWidth="1"/>
    <col min="13575" max="13821" width="8.88671875" style="1"/>
    <col min="13822" max="13822" width="5.44140625" style="1" customWidth="1"/>
    <col min="13823" max="13823" width="13.6640625" style="1" customWidth="1"/>
    <col min="13824" max="13824" width="0" style="1" hidden="1" customWidth="1"/>
    <col min="13825" max="13826" width="15.88671875" style="1" customWidth="1"/>
    <col min="13827" max="13827" width="14.6640625" style="1" customWidth="1"/>
    <col min="13828" max="13828" width="9.109375" style="1" customWidth="1"/>
    <col min="13829" max="13829" width="10.44140625" style="1" customWidth="1"/>
    <col min="13830" max="13830" width="8.77734375" style="1" customWidth="1"/>
    <col min="13831" max="14077" width="8.88671875" style="1"/>
    <col min="14078" max="14078" width="5.44140625" style="1" customWidth="1"/>
    <col min="14079" max="14079" width="13.6640625" style="1" customWidth="1"/>
    <col min="14080" max="14080" width="0" style="1" hidden="1" customWidth="1"/>
    <col min="14081" max="14082" width="15.88671875" style="1" customWidth="1"/>
    <col min="14083" max="14083" width="14.6640625" style="1" customWidth="1"/>
    <col min="14084" max="14084" width="9.109375" style="1" customWidth="1"/>
    <col min="14085" max="14085" width="10.44140625" style="1" customWidth="1"/>
    <col min="14086" max="14086" width="8.77734375" style="1" customWidth="1"/>
    <col min="14087" max="14333" width="8.88671875" style="1"/>
    <col min="14334" max="14334" width="5.44140625" style="1" customWidth="1"/>
    <col min="14335" max="14335" width="13.6640625" style="1" customWidth="1"/>
    <col min="14336" max="14336" width="0" style="1" hidden="1" customWidth="1"/>
    <col min="14337" max="14338" width="15.88671875" style="1" customWidth="1"/>
    <col min="14339" max="14339" width="14.6640625" style="1" customWidth="1"/>
    <col min="14340" max="14340" width="9.109375" style="1" customWidth="1"/>
    <col min="14341" max="14341" width="10.44140625" style="1" customWidth="1"/>
    <col min="14342" max="14342" width="8.77734375" style="1" customWidth="1"/>
    <col min="14343" max="14589" width="8.88671875" style="1"/>
    <col min="14590" max="14590" width="5.44140625" style="1" customWidth="1"/>
    <col min="14591" max="14591" width="13.6640625" style="1" customWidth="1"/>
    <col min="14592" max="14592" width="0" style="1" hidden="1" customWidth="1"/>
    <col min="14593" max="14594" width="15.88671875" style="1" customWidth="1"/>
    <col min="14595" max="14595" width="14.6640625" style="1" customWidth="1"/>
    <col min="14596" max="14596" width="9.109375" style="1" customWidth="1"/>
    <col min="14597" max="14597" width="10.44140625" style="1" customWidth="1"/>
    <col min="14598" max="14598" width="8.77734375" style="1" customWidth="1"/>
    <col min="14599" max="14845" width="8.88671875" style="1"/>
    <col min="14846" max="14846" width="5.44140625" style="1" customWidth="1"/>
    <col min="14847" max="14847" width="13.6640625" style="1" customWidth="1"/>
    <col min="14848" max="14848" width="0" style="1" hidden="1" customWidth="1"/>
    <col min="14849" max="14850" width="15.88671875" style="1" customWidth="1"/>
    <col min="14851" max="14851" width="14.6640625" style="1" customWidth="1"/>
    <col min="14852" max="14852" width="9.109375" style="1" customWidth="1"/>
    <col min="14853" max="14853" width="10.44140625" style="1" customWidth="1"/>
    <col min="14854" max="14854" width="8.77734375" style="1" customWidth="1"/>
    <col min="14855" max="15101" width="8.88671875" style="1"/>
    <col min="15102" max="15102" width="5.44140625" style="1" customWidth="1"/>
    <col min="15103" max="15103" width="13.6640625" style="1" customWidth="1"/>
    <col min="15104" max="15104" width="0" style="1" hidden="1" customWidth="1"/>
    <col min="15105" max="15106" width="15.88671875" style="1" customWidth="1"/>
    <col min="15107" max="15107" width="14.6640625" style="1" customWidth="1"/>
    <col min="15108" max="15108" width="9.109375" style="1" customWidth="1"/>
    <col min="15109" max="15109" width="10.44140625" style="1" customWidth="1"/>
    <col min="15110" max="15110" width="8.77734375" style="1" customWidth="1"/>
    <col min="15111" max="15357" width="8.88671875" style="1"/>
    <col min="15358" max="15358" width="5.44140625" style="1" customWidth="1"/>
    <col min="15359" max="15359" width="13.6640625" style="1" customWidth="1"/>
    <col min="15360" max="15360" width="0" style="1" hidden="1" customWidth="1"/>
    <col min="15361" max="15362" width="15.88671875" style="1" customWidth="1"/>
    <col min="15363" max="15363" width="14.6640625" style="1" customWidth="1"/>
    <col min="15364" max="15364" width="9.109375" style="1" customWidth="1"/>
    <col min="15365" max="15365" width="10.44140625" style="1" customWidth="1"/>
    <col min="15366" max="15366" width="8.77734375" style="1" customWidth="1"/>
    <col min="15367" max="15613" width="8.88671875" style="1"/>
    <col min="15614" max="15614" width="5.44140625" style="1" customWidth="1"/>
    <col min="15615" max="15615" width="13.6640625" style="1" customWidth="1"/>
    <col min="15616" max="15616" width="0" style="1" hidden="1" customWidth="1"/>
    <col min="15617" max="15618" width="15.88671875" style="1" customWidth="1"/>
    <col min="15619" max="15619" width="14.6640625" style="1" customWidth="1"/>
    <col min="15620" max="15620" width="9.109375" style="1" customWidth="1"/>
    <col min="15621" max="15621" width="10.44140625" style="1" customWidth="1"/>
    <col min="15622" max="15622" width="8.77734375" style="1" customWidth="1"/>
    <col min="15623" max="15869" width="8.88671875" style="1"/>
    <col min="15870" max="15870" width="5.44140625" style="1" customWidth="1"/>
    <col min="15871" max="15871" width="13.6640625" style="1" customWidth="1"/>
    <col min="15872" max="15872" width="0" style="1" hidden="1" customWidth="1"/>
    <col min="15873" max="15874" width="15.88671875" style="1" customWidth="1"/>
    <col min="15875" max="15875" width="14.6640625" style="1" customWidth="1"/>
    <col min="15876" max="15876" width="9.109375" style="1" customWidth="1"/>
    <col min="15877" max="15877" width="10.44140625" style="1" customWidth="1"/>
    <col min="15878" max="15878" width="8.77734375" style="1" customWidth="1"/>
    <col min="15879" max="16125" width="8.88671875" style="1"/>
    <col min="16126" max="16126" width="5.44140625" style="1" customWidth="1"/>
    <col min="16127" max="16127" width="13.6640625" style="1" customWidth="1"/>
    <col min="16128" max="16128" width="0" style="1" hidden="1" customWidth="1"/>
    <col min="16129" max="16130" width="15.88671875" style="1" customWidth="1"/>
    <col min="16131" max="16131" width="14.6640625" style="1" customWidth="1"/>
    <col min="16132" max="16132" width="9.109375" style="1" customWidth="1"/>
    <col min="16133" max="16133" width="10.44140625" style="1" customWidth="1"/>
    <col min="16134" max="16134" width="8.77734375" style="1" customWidth="1"/>
    <col min="16135" max="16384" width="8.88671875" style="1"/>
  </cols>
  <sheetData>
    <row r="1" spans="1:11" s="25" customFormat="1" ht="20.25" customHeight="1" x14ac:dyDescent="0.2">
      <c r="A1" s="63" t="s">
        <v>93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s="25" customFormat="1" ht="20.25" customHeight="1" x14ac:dyDescent="0.2">
      <c r="A2" s="63" t="s">
        <v>92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s="25" customFormat="1" ht="20.25" customHeight="1" x14ac:dyDescent="0.2">
      <c r="A3" s="63" t="s">
        <v>91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s="25" customFormat="1" ht="20.25" customHeight="1" x14ac:dyDescent="0.2">
      <c r="A4" s="70" t="s">
        <v>90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s="25" customFormat="1" ht="20.25" customHeight="1" x14ac:dyDescent="0.2">
      <c r="A5" s="71" t="s">
        <v>89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s="25" customFormat="1" ht="36" customHeight="1" x14ac:dyDescent="0.2">
      <c r="A6" s="72" t="s">
        <v>88</v>
      </c>
      <c r="B6" s="64" t="s">
        <v>87</v>
      </c>
      <c r="C6" s="65" t="s">
        <v>85</v>
      </c>
      <c r="D6" s="26" t="s">
        <v>86</v>
      </c>
      <c r="E6" s="66" t="s">
        <v>85</v>
      </c>
      <c r="F6" s="26" t="s">
        <v>84</v>
      </c>
      <c r="G6" s="68" t="s">
        <v>83</v>
      </c>
      <c r="H6" s="68" t="s">
        <v>82</v>
      </c>
      <c r="I6" s="68" t="s">
        <v>81</v>
      </c>
      <c r="J6" s="68" t="s">
        <v>80</v>
      </c>
      <c r="K6" s="69" t="s">
        <v>79</v>
      </c>
    </row>
    <row r="7" spans="1:11" s="23" customFormat="1" ht="36.75" customHeight="1" x14ac:dyDescent="0.2">
      <c r="A7" s="72"/>
      <c r="B7" s="64"/>
      <c r="C7" s="65"/>
      <c r="D7" s="24" t="s">
        <v>78</v>
      </c>
      <c r="E7" s="67"/>
      <c r="F7" s="24" t="s">
        <v>77</v>
      </c>
      <c r="G7" s="68"/>
      <c r="H7" s="68"/>
      <c r="I7" s="68"/>
      <c r="J7" s="68"/>
      <c r="K7" s="69"/>
    </row>
    <row r="8" spans="1:11" ht="21.75" customHeight="1" x14ac:dyDescent="0.35">
      <c r="A8" s="20">
        <v>1</v>
      </c>
      <c r="B8" s="22" t="s">
        <v>76</v>
      </c>
      <c r="C8" s="16">
        <v>1</v>
      </c>
      <c r="D8" s="21">
        <v>92370</v>
      </c>
      <c r="E8" s="16">
        <v>4</v>
      </c>
      <c r="F8" s="21">
        <v>81730.679999999993</v>
      </c>
      <c r="G8" s="16">
        <v>5</v>
      </c>
      <c r="H8" s="21">
        <v>174100.68</v>
      </c>
      <c r="I8" s="14">
        <v>239</v>
      </c>
      <c r="J8" s="14">
        <v>1106</v>
      </c>
      <c r="K8" s="8">
        <v>24477</v>
      </c>
    </row>
    <row r="9" spans="1:11" ht="21.75" customHeight="1" x14ac:dyDescent="0.35">
      <c r="A9" s="18">
        <v>2</v>
      </c>
      <c r="B9" s="17" t="s">
        <v>75</v>
      </c>
      <c r="C9" s="16">
        <v>12</v>
      </c>
      <c r="D9" s="15">
        <v>1674780</v>
      </c>
      <c r="E9" s="16">
        <v>13</v>
      </c>
      <c r="F9" s="15">
        <v>418056.54000000004</v>
      </c>
      <c r="G9" s="16">
        <v>25</v>
      </c>
      <c r="H9" s="15">
        <v>2092836.54</v>
      </c>
      <c r="I9" s="14">
        <v>240</v>
      </c>
      <c r="J9" s="14">
        <v>1107</v>
      </c>
      <c r="K9" s="8">
        <v>24477</v>
      </c>
    </row>
    <row r="10" spans="1:11" x14ac:dyDescent="0.35">
      <c r="A10" s="20">
        <v>3</v>
      </c>
      <c r="B10" s="17" t="s">
        <v>74</v>
      </c>
      <c r="C10" s="16">
        <v>10</v>
      </c>
      <c r="D10" s="15">
        <v>885253</v>
      </c>
      <c r="E10" s="16">
        <v>13</v>
      </c>
      <c r="F10" s="15">
        <v>511534.62000000005</v>
      </c>
      <c r="G10" s="16">
        <v>23</v>
      </c>
      <c r="H10" s="15">
        <v>1396787.6199999999</v>
      </c>
      <c r="I10" s="14">
        <v>241</v>
      </c>
      <c r="J10" s="14">
        <v>1108</v>
      </c>
      <c r="K10" s="8">
        <v>24477</v>
      </c>
    </row>
    <row r="11" spans="1:11" x14ac:dyDescent="0.35">
      <c r="A11" s="18">
        <v>4</v>
      </c>
      <c r="B11" s="17" t="s">
        <v>73</v>
      </c>
      <c r="C11" s="16">
        <v>11</v>
      </c>
      <c r="D11" s="15">
        <v>2683920</v>
      </c>
      <c r="E11" s="16">
        <v>17</v>
      </c>
      <c r="F11" s="15">
        <v>555642.36</v>
      </c>
      <c r="G11" s="16">
        <v>28</v>
      </c>
      <c r="H11" s="15">
        <v>3239562.3600000003</v>
      </c>
      <c r="I11" s="14">
        <v>242</v>
      </c>
      <c r="J11" s="14">
        <v>1109</v>
      </c>
      <c r="K11" s="8">
        <v>24477</v>
      </c>
    </row>
    <row r="12" spans="1:11" x14ac:dyDescent="0.35">
      <c r="A12" s="20">
        <v>5</v>
      </c>
      <c r="B12" s="17" t="s">
        <v>72</v>
      </c>
      <c r="C12" s="16">
        <v>21</v>
      </c>
      <c r="D12" s="15">
        <v>2057001.6</v>
      </c>
      <c r="E12" s="16">
        <v>20</v>
      </c>
      <c r="F12" s="15">
        <v>336183.23000000004</v>
      </c>
      <c r="G12" s="16">
        <v>41</v>
      </c>
      <c r="H12" s="15">
        <v>2393184.8299999996</v>
      </c>
      <c r="I12" s="14">
        <v>243</v>
      </c>
      <c r="J12" s="14">
        <v>1110</v>
      </c>
      <c r="K12" s="8">
        <v>24477</v>
      </c>
    </row>
    <row r="13" spans="1:11" x14ac:dyDescent="0.35">
      <c r="A13" s="18">
        <v>6</v>
      </c>
      <c r="B13" s="17" t="s">
        <v>71</v>
      </c>
      <c r="C13" s="16">
        <v>4</v>
      </c>
      <c r="D13" s="15">
        <v>793530</v>
      </c>
      <c r="E13" s="16">
        <v>8</v>
      </c>
      <c r="F13" s="15">
        <v>252743.67</v>
      </c>
      <c r="G13" s="16">
        <v>12</v>
      </c>
      <c r="H13" s="15">
        <v>1046273.67</v>
      </c>
      <c r="I13" s="14">
        <v>244</v>
      </c>
      <c r="J13" s="14">
        <v>1111</v>
      </c>
      <c r="K13" s="8">
        <v>24477</v>
      </c>
    </row>
    <row r="14" spans="1:11" x14ac:dyDescent="0.35">
      <c r="A14" s="20">
        <v>7</v>
      </c>
      <c r="B14" s="17" t="s">
        <v>70</v>
      </c>
      <c r="C14" s="16">
        <v>6</v>
      </c>
      <c r="D14" s="15">
        <v>583560</v>
      </c>
      <c r="E14" s="16">
        <v>10</v>
      </c>
      <c r="F14" s="15">
        <v>312124.05000000005</v>
      </c>
      <c r="G14" s="16">
        <v>16</v>
      </c>
      <c r="H14" s="15">
        <v>895684.05</v>
      </c>
      <c r="I14" s="14">
        <v>245</v>
      </c>
      <c r="J14" s="14">
        <v>1112</v>
      </c>
      <c r="K14" s="8">
        <v>24477</v>
      </c>
    </row>
    <row r="15" spans="1:11" x14ac:dyDescent="0.35">
      <c r="A15" s="18">
        <v>8</v>
      </c>
      <c r="B15" s="17" t="s">
        <v>69</v>
      </c>
      <c r="C15" s="16">
        <v>1</v>
      </c>
      <c r="D15" s="15">
        <v>99930</v>
      </c>
      <c r="E15" s="16">
        <v>2</v>
      </c>
      <c r="F15" s="15">
        <v>47927.76</v>
      </c>
      <c r="G15" s="16">
        <v>3</v>
      </c>
      <c r="H15" s="15">
        <v>147857.76</v>
      </c>
      <c r="I15" s="14">
        <v>246</v>
      </c>
      <c r="J15" s="14">
        <v>1113</v>
      </c>
      <c r="K15" s="8">
        <v>24477</v>
      </c>
    </row>
    <row r="16" spans="1:11" x14ac:dyDescent="0.35">
      <c r="A16" s="20">
        <v>9</v>
      </c>
      <c r="B16" s="17" t="s">
        <v>68</v>
      </c>
      <c r="C16" s="16">
        <v>3</v>
      </c>
      <c r="D16" s="15">
        <v>409650</v>
      </c>
      <c r="E16" s="16">
        <v>4</v>
      </c>
      <c r="F16" s="15">
        <v>67305.27</v>
      </c>
      <c r="G16" s="16">
        <v>7</v>
      </c>
      <c r="H16" s="15">
        <v>476955.27</v>
      </c>
      <c r="I16" s="14">
        <v>247</v>
      </c>
      <c r="J16" s="14">
        <v>1114</v>
      </c>
      <c r="K16" s="8">
        <v>24477</v>
      </c>
    </row>
    <row r="17" spans="1:11" x14ac:dyDescent="0.35">
      <c r="A17" s="18">
        <v>10</v>
      </c>
      <c r="B17" s="17" t="s">
        <v>67</v>
      </c>
      <c r="C17" s="16">
        <v>7</v>
      </c>
      <c r="D17" s="15">
        <v>572160</v>
      </c>
      <c r="E17" s="16">
        <v>18</v>
      </c>
      <c r="F17" s="15">
        <v>538953.32999999996</v>
      </c>
      <c r="G17" s="16">
        <v>25</v>
      </c>
      <c r="H17" s="15">
        <v>1111113.33</v>
      </c>
      <c r="I17" s="14">
        <v>248</v>
      </c>
      <c r="J17" s="14">
        <v>1115</v>
      </c>
      <c r="K17" s="8">
        <v>24477</v>
      </c>
    </row>
    <row r="18" spans="1:11" ht="21" customHeight="1" x14ac:dyDescent="0.35">
      <c r="A18" s="20">
        <v>11</v>
      </c>
      <c r="B18" s="17" t="s">
        <v>66</v>
      </c>
      <c r="C18" s="16">
        <v>3</v>
      </c>
      <c r="D18" s="15">
        <v>288660</v>
      </c>
      <c r="E18" s="16">
        <v>7</v>
      </c>
      <c r="F18" s="15">
        <v>138080.91</v>
      </c>
      <c r="G18" s="16">
        <v>10</v>
      </c>
      <c r="H18" s="15">
        <v>426740.91000000003</v>
      </c>
      <c r="I18" s="14">
        <v>249</v>
      </c>
      <c r="J18" s="14">
        <v>1116</v>
      </c>
      <c r="K18" s="8">
        <v>24477</v>
      </c>
    </row>
    <row r="19" spans="1:11" x14ac:dyDescent="0.35">
      <c r="A19" s="18">
        <v>12</v>
      </c>
      <c r="B19" s="17" t="s">
        <v>65</v>
      </c>
      <c r="C19" s="16">
        <v>14</v>
      </c>
      <c r="D19" s="15">
        <v>3396965</v>
      </c>
      <c r="E19" s="16">
        <v>36</v>
      </c>
      <c r="F19" s="15">
        <v>1499499.8399999996</v>
      </c>
      <c r="G19" s="16">
        <v>50</v>
      </c>
      <c r="H19" s="15">
        <v>4896464.84</v>
      </c>
      <c r="I19" s="14">
        <v>250</v>
      </c>
      <c r="J19" s="14">
        <v>1117</v>
      </c>
      <c r="K19" s="8">
        <v>24477</v>
      </c>
    </row>
    <row r="20" spans="1:11" x14ac:dyDescent="0.35">
      <c r="A20" s="20">
        <v>13</v>
      </c>
      <c r="B20" s="17" t="s">
        <v>64</v>
      </c>
      <c r="C20" s="16">
        <v>21</v>
      </c>
      <c r="D20" s="15">
        <v>3456606.6</v>
      </c>
      <c r="E20" s="16">
        <v>39</v>
      </c>
      <c r="F20" s="15">
        <v>1844425.1299999997</v>
      </c>
      <c r="G20" s="16">
        <v>60</v>
      </c>
      <c r="H20" s="15">
        <v>5301031.7300000014</v>
      </c>
      <c r="I20" s="14">
        <v>251</v>
      </c>
      <c r="J20" s="14">
        <v>1118</v>
      </c>
      <c r="K20" s="8">
        <v>24477</v>
      </c>
    </row>
    <row r="21" spans="1:11" x14ac:dyDescent="0.35">
      <c r="A21" s="18">
        <v>14</v>
      </c>
      <c r="B21" s="17" t="s">
        <v>63</v>
      </c>
      <c r="C21" s="16">
        <v>6</v>
      </c>
      <c r="D21" s="15">
        <v>494160</v>
      </c>
      <c r="E21" s="16">
        <v>9</v>
      </c>
      <c r="F21" s="15">
        <v>268291.56</v>
      </c>
      <c r="G21" s="16">
        <v>15</v>
      </c>
      <c r="H21" s="15">
        <v>762451.56</v>
      </c>
      <c r="I21" s="14">
        <v>252</v>
      </c>
      <c r="J21" s="14">
        <v>1119</v>
      </c>
      <c r="K21" s="8">
        <v>24477</v>
      </c>
    </row>
    <row r="22" spans="1:11" x14ac:dyDescent="0.35">
      <c r="A22" s="20">
        <v>15</v>
      </c>
      <c r="B22" s="17" t="s">
        <v>62</v>
      </c>
      <c r="C22" s="16">
        <v>6</v>
      </c>
      <c r="D22" s="15">
        <v>750360</v>
      </c>
      <c r="E22" s="16">
        <v>6</v>
      </c>
      <c r="F22" s="15">
        <v>82969.600000000006</v>
      </c>
      <c r="G22" s="16">
        <v>12</v>
      </c>
      <c r="H22" s="15">
        <v>833329.6</v>
      </c>
      <c r="I22" s="14">
        <v>253</v>
      </c>
      <c r="J22" s="14">
        <v>1120</v>
      </c>
      <c r="K22" s="8">
        <v>24477</v>
      </c>
    </row>
    <row r="23" spans="1:11" x14ac:dyDescent="0.35">
      <c r="A23" s="18">
        <v>16</v>
      </c>
      <c r="B23" s="17" t="s">
        <v>61</v>
      </c>
      <c r="C23" s="16">
        <v>7</v>
      </c>
      <c r="D23" s="15">
        <v>2354550</v>
      </c>
      <c r="E23" s="16">
        <v>14</v>
      </c>
      <c r="F23" s="15">
        <v>816512.98</v>
      </c>
      <c r="G23" s="16">
        <v>21</v>
      </c>
      <c r="H23" s="15">
        <v>3171062.98</v>
      </c>
      <c r="I23" s="14">
        <v>254</v>
      </c>
      <c r="J23" s="14">
        <v>1121</v>
      </c>
      <c r="K23" s="8">
        <v>24477</v>
      </c>
    </row>
    <row r="24" spans="1:11" x14ac:dyDescent="0.35">
      <c r="A24" s="20">
        <v>17</v>
      </c>
      <c r="B24" s="17" t="s">
        <v>60</v>
      </c>
      <c r="C24" s="16">
        <v>2</v>
      </c>
      <c r="D24" s="15">
        <v>214470</v>
      </c>
      <c r="E24" s="16">
        <v>3</v>
      </c>
      <c r="F24" s="15">
        <v>59765.22</v>
      </c>
      <c r="G24" s="16">
        <v>5</v>
      </c>
      <c r="H24" s="15">
        <v>274235.21999999997</v>
      </c>
      <c r="I24" s="14">
        <v>255</v>
      </c>
      <c r="J24" s="14">
        <v>1122</v>
      </c>
      <c r="K24" s="8">
        <v>24477</v>
      </c>
    </row>
    <row r="25" spans="1:11" x14ac:dyDescent="0.35">
      <c r="A25" s="18">
        <v>18</v>
      </c>
      <c r="B25" s="17" t="s">
        <v>59</v>
      </c>
      <c r="C25" s="16">
        <v>6</v>
      </c>
      <c r="D25" s="15">
        <v>755610</v>
      </c>
      <c r="E25" s="16">
        <v>7</v>
      </c>
      <c r="F25" s="15">
        <v>146145.03</v>
      </c>
      <c r="G25" s="16">
        <v>13</v>
      </c>
      <c r="H25" s="15">
        <v>901755.03</v>
      </c>
      <c r="I25" s="14">
        <v>256</v>
      </c>
      <c r="J25" s="14">
        <v>1123</v>
      </c>
      <c r="K25" s="8">
        <v>24477</v>
      </c>
    </row>
    <row r="26" spans="1:11" x14ac:dyDescent="0.35">
      <c r="A26" s="20">
        <v>19</v>
      </c>
      <c r="B26" s="17" t="s">
        <v>58</v>
      </c>
      <c r="C26" s="16">
        <v>10</v>
      </c>
      <c r="D26" s="15">
        <v>786870</v>
      </c>
      <c r="E26" s="16">
        <v>22</v>
      </c>
      <c r="F26" s="15">
        <v>407503.21000000008</v>
      </c>
      <c r="G26" s="16">
        <v>32</v>
      </c>
      <c r="H26" s="15">
        <v>1194373.21</v>
      </c>
      <c r="I26" s="14">
        <v>257</v>
      </c>
      <c r="J26" s="14">
        <v>1124</v>
      </c>
      <c r="K26" s="8">
        <v>24477</v>
      </c>
    </row>
    <row r="27" spans="1:11" x14ac:dyDescent="0.35">
      <c r="A27" s="18">
        <v>20</v>
      </c>
      <c r="B27" s="17" t="s">
        <v>57</v>
      </c>
      <c r="C27" s="16">
        <v>13</v>
      </c>
      <c r="D27" s="15">
        <v>1476380.4</v>
      </c>
      <c r="E27" s="16">
        <v>21</v>
      </c>
      <c r="F27" s="15">
        <v>487110.68</v>
      </c>
      <c r="G27" s="16">
        <v>34</v>
      </c>
      <c r="H27" s="15">
        <v>1963491.0799999998</v>
      </c>
      <c r="I27" s="14">
        <v>258</v>
      </c>
      <c r="J27" s="14">
        <v>1125</v>
      </c>
      <c r="K27" s="8">
        <v>24477</v>
      </c>
    </row>
    <row r="28" spans="1:11" x14ac:dyDescent="0.35">
      <c r="A28" s="20">
        <v>21</v>
      </c>
      <c r="B28" s="17" t="s">
        <v>56</v>
      </c>
      <c r="C28" s="16">
        <v>12</v>
      </c>
      <c r="D28" s="15">
        <v>1547910</v>
      </c>
      <c r="E28" s="16">
        <v>16</v>
      </c>
      <c r="F28" s="15">
        <v>311545.84000000003</v>
      </c>
      <c r="G28" s="16">
        <v>28</v>
      </c>
      <c r="H28" s="15">
        <v>1859455.8399999999</v>
      </c>
      <c r="I28" s="14">
        <v>259</v>
      </c>
      <c r="J28" s="14">
        <v>1126</v>
      </c>
      <c r="K28" s="8">
        <v>24477</v>
      </c>
    </row>
    <row r="29" spans="1:11" x14ac:dyDescent="0.35">
      <c r="A29" s="18">
        <v>22</v>
      </c>
      <c r="B29" s="17" t="s">
        <v>55</v>
      </c>
      <c r="C29" s="16">
        <v>7</v>
      </c>
      <c r="D29" s="15">
        <v>779550</v>
      </c>
      <c r="E29" s="16">
        <v>11</v>
      </c>
      <c r="F29" s="15">
        <v>337180.12</v>
      </c>
      <c r="G29" s="16">
        <v>18</v>
      </c>
      <c r="H29" s="15">
        <v>1116730.1200000001</v>
      </c>
      <c r="I29" s="14">
        <v>260</v>
      </c>
      <c r="J29" s="14">
        <v>1127</v>
      </c>
      <c r="K29" s="8">
        <v>24477</v>
      </c>
    </row>
    <row r="30" spans="1:11" ht="23.25" customHeight="1" x14ac:dyDescent="0.35">
      <c r="A30" s="20">
        <v>23</v>
      </c>
      <c r="B30" s="17" t="s">
        <v>54</v>
      </c>
      <c r="C30" s="16">
        <v>1</v>
      </c>
      <c r="D30" s="15">
        <v>104040</v>
      </c>
      <c r="E30" s="16">
        <v>0</v>
      </c>
      <c r="F30" s="15">
        <v>0</v>
      </c>
      <c r="G30" s="16">
        <v>1</v>
      </c>
      <c r="H30" s="15">
        <v>104040</v>
      </c>
      <c r="I30" s="14">
        <v>261</v>
      </c>
      <c r="J30" s="14">
        <v>1128</v>
      </c>
      <c r="K30" s="8">
        <v>24477</v>
      </c>
    </row>
    <row r="31" spans="1:11" x14ac:dyDescent="0.35">
      <c r="A31" s="18">
        <v>24</v>
      </c>
      <c r="B31" s="17" t="s">
        <v>53</v>
      </c>
      <c r="C31" s="16">
        <v>1</v>
      </c>
      <c r="D31" s="15">
        <v>192240</v>
      </c>
      <c r="E31" s="16">
        <v>11</v>
      </c>
      <c r="F31" s="15">
        <v>345862.95</v>
      </c>
      <c r="G31" s="16">
        <v>12</v>
      </c>
      <c r="H31" s="15">
        <v>538102.94999999995</v>
      </c>
      <c r="I31" s="14">
        <v>262</v>
      </c>
      <c r="J31" s="14">
        <v>1129</v>
      </c>
      <c r="K31" s="8">
        <v>24477</v>
      </c>
    </row>
    <row r="32" spans="1:11" x14ac:dyDescent="0.35">
      <c r="A32" s="20">
        <v>25</v>
      </c>
      <c r="B32" s="17" t="s">
        <v>52</v>
      </c>
      <c r="C32" s="16">
        <v>12</v>
      </c>
      <c r="D32" s="15">
        <v>2854011.6</v>
      </c>
      <c r="E32" s="16">
        <v>33</v>
      </c>
      <c r="F32" s="15">
        <v>2043156.2499999998</v>
      </c>
      <c r="G32" s="16">
        <v>45</v>
      </c>
      <c r="H32" s="15">
        <v>4897167.8500000006</v>
      </c>
      <c r="I32" s="14">
        <v>263</v>
      </c>
      <c r="J32" s="14">
        <v>1130</v>
      </c>
      <c r="K32" s="8">
        <v>24477</v>
      </c>
    </row>
    <row r="33" spans="1:11" x14ac:dyDescent="0.35">
      <c r="A33" s="20">
        <v>26</v>
      </c>
      <c r="B33" s="17" t="s">
        <v>51</v>
      </c>
      <c r="C33" s="16">
        <v>3</v>
      </c>
      <c r="D33" s="15">
        <v>267450</v>
      </c>
      <c r="E33" s="16">
        <v>4</v>
      </c>
      <c r="F33" s="15">
        <v>78851.579999999987</v>
      </c>
      <c r="G33" s="16">
        <v>7</v>
      </c>
      <c r="H33" s="15">
        <v>346301.58</v>
      </c>
      <c r="I33" s="14">
        <v>264</v>
      </c>
      <c r="J33" s="14">
        <v>1131</v>
      </c>
      <c r="K33" s="8">
        <v>24477</v>
      </c>
    </row>
    <row r="34" spans="1:11" x14ac:dyDescent="0.35">
      <c r="A34" s="18">
        <v>27</v>
      </c>
      <c r="B34" s="17" t="s">
        <v>50</v>
      </c>
      <c r="C34" s="16">
        <v>11</v>
      </c>
      <c r="D34" s="15">
        <v>1329323.3999999999</v>
      </c>
      <c r="E34" s="16">
        <v>20</v>
      </c>
      <c r="F34" s="15">
        <v>1221297.53</v>
      </c>
      <c r="G34" s="16">
        <v>31</v>
      </c>
      <c r="H34" s="15">
        <v>2550620.9300000002</v>
      </c>
      <c r="I34" s="14">
        <v>265</v>
      </c>
      <c r="J34" s="14">
        <v>1132</v>
      </c>
      <c r="K34" s="8">
        <v>24477</v>
      </c>
    </row>
    <row r="35" spans="1:11" x14ac:dyDescent="0.35">
      <c r="A35" s="20">
        <v>28</v>
      </c>
      <c r="B35" s="17" t="s">
        <v>49</v>
      </c>
      <c r="C35" s="16">
        <v>4</v>
      </c>
      <c r="D35" s="15">
        <v>581070</v>
      </c>
      <c r="E35" s="16">
        <v>6</v>
      </c>
      <c r="F35" s="15">
        <v>213548.69</v>
      </c>
      <c r="G35" s="16">
        <v>10</v>
      </c>
      <c r="H35" s="15">
        <v>794618.69</v>
      </c>
      <c r="I35" s="14">
        <v>266</v>
      </c>
      <c r="J35" s="14">
        <v>1133</v>
      </c>
      <c r="K35" s="8">
        <v>24477</v>
      </c>
    </row>
    <row r="36" spans="1:11" x14ac:dyDescent="0.35">
      <c r="A36" s="18">
        <v>29</v>
      </c>
      <c r="B36" s="17" t="s">
        <v>48</v>
      </c>
      <c r="C36" s="16">
        <v>2</v>
      </c>
      <c r="D36" s="15">
        <v>179700</v>
      </c>
      <c r="E36" s="16">
        <v>7</v>
      </c>
      <c r="F36" s="15">
        <v>680634.77</v>
      </c>
      <c r="G36" s="16">
        <v>9</v>
      </c>
      <c r="H36" s="15">
        <v>860334.77</v>
      </c>
      <c r="I36" s="14">
        <v>267</v>
      </c>
      <c r="J36" s="14">
        <v>1134</v>
      </c>
      <c r="K36" s="8">
        <v>24477</v>
      </c>
    </row>
    <row r="37" spans="1:11" x14ac:dyDescent="0.35">
      <c r="A37" s="20">
        <v>30</v>
      </c>
      <c r="B37" s="17" t="s">
        <v>47</v>
      </c>
      <c r="C37" s="16">
        <v>8</v>
      </c>
      <c r="D37" s="15">
        <v>661260</v>
      </c>
      <c r="E37" s="16">
        <v>14</v>
      </c>
      <c r="F37" s="15">
        <v>207466.32</v>
      </c>
      <c r="G37" s="16">
        <v>22</v>
      </c>
      <c r="H37" s="15">
        <v>868726.32000000007</v>
      </c>
      <c r="I37" s="14">
        <v>268</v>
      </c>
      <c r="J37" s="14">
        <v>1135</v>
      </c>
      <c r="K37" s="8">
        <v>24477</v>
      </c>
    </row>
    <row r="38" spans="1:11" x14ac:dyDescent="0.35">
      <c r="A38" s="18">
        <v>31</v>
      </c>
      <c r="B38" s="17" t="s">
        <v>46</v>
      </c>
      <c r="C38" s="16">
        <v>5</v>
      </c>
      <c r="D38" s="15">
        <v>354570</v>
      </c>
      <c r="E38" s="16">
        <v>7</v>
      </c>
      <c r="F38" s="15">
        <v>310187.31</v>
      </c>
      <c r="G38" s="16">
        <v>12</v>
      </c>
      <c r="H38" s="15">
        <v>664757.31000000006</v>
      </c>
      <c r="I38" s="14">
        <v>269</v>
      </c>
      <c r="J38" s="14">
        <v>1136</v>
      </c>
      <c r="K38" s="8">
        <v>24477</v>
      </c>
    </row>
    <row r="39" spans="1:11" x14ac:dyDescent="0.35">
      <c r="A39" s="20">
        <v>32</v>
      </c>
      <c r="B39" s="17" t="s">
        <v>45</v>
      </c>
      <c r="C39" s="16">
        <v>4</v>
      </c>
      <c r="D39" s="15">
        <v>694380</v>
      </c>
      <c r="E39" s="16">
        <v>5</v>
      </c>
      <c r="F39" s="15">
        <v>118942.38</v>
      </c>
      <c r="G39" s="16">
        <v>9</v>
      </c>
      <c r="H39" s="15">
        <v>813322.38</v>
      </c>
      <c r="I39" s="14">
        <v>270</v>
      </c>
      <c r="J39" s="14">
        <v>1137</v>
      </c>
      <c r="K39" s="8">
        <v>24477</v>
      </c>
    </row>
    <row r="40" spans="1:11" x14ac:dyDescent="0.35">
      <c r="A40" s="18">
        <v>33</v>
      </c>
      <c r="B40" s="17" t="s">
        <v>44</v>
      </c>
      <c r="C40" s="16">
        <v>4</v>
      </c>
      <c r="D40" s="15">
        <v>413280</v>
      </c>
      <c r="E40" s="16">
        <v>8</v>
      </c>
      <c r="F40" s="15">
        <v>247745.53999999998</v>
      </c>
      <c r="G40" s="16">
        <v>12</v>
      </c>
      <c r="H40" s="15">
        <v>661025.54</v>
      </c>
      <c r="I40" s="14">
        <v>271</v>
      </c>
      <c r="J40" s="14">
        <v>1138</v>
      </c>
      <c r="K40" s="8">
        <v>24477</v>
      </c>
    </row>
    <row r="41" spans="1:11" x14ac:dyDescent="0.35">
      <c r="A41" s="20">
        <v>34</v>
      </c>
      <c r="B41" s="17" t="s">
        <v>43</v>
      </c>
      <c r="C41" s="16">
        <v>1</v>
      </c>
      <c r="D41" s="15">
        <v>137130</v>
      </c>
      <c r="E41" s="16">
        <v>4</v>
      </c>
      <c r="F41" s="15">
        <v>116579.48999999999</v>
      </c>
      <c r="G41" s="16">
        <v>5</v>
      </c>
      <c r="H41" s="15">
        <v>253709.49000000002</v>
      </c>
      <c r="I41" s="14">
        <v>272</v>
      </c>
      <c r="J41" s="14">
        <v>1139</v>
      </c>
      <c r="K41" s="8">
        <v>24477</v>
      </c>
    </row>
    <row r="42" spans="1:11" x14ac:dyDescent="0.35">
      <c r="A42" s="18">
        <v>35</v>
      </c>
      <c r="B42" s="17" t="s">
        <v>42</v>
      </c>
      <c r="C42" s="16">
        <v>6</v>
      </c>
      <c r="D42" s="15">
        <v>895374</v>
      </c>
      <c r="E42" s="16">
        <v>18</v>
      </c>
      <c r="F42" s="15">
        <v>588128.66999999993</v>
      </c>
      <c r="G42" s="16">
        <v>24</v>
      </c>
      <c r="H42" s="15">
        <v>1483502.6700000002</v>
      </c>
      <c r="I42" s="14">
        <v>273</v>
      </c>
      <c r="J42" s="14">
        <v>1140</v>
      </c>
      <c r="K42" s="8">
        <v>24477</v>
      </c>
    </row>
    <row r="43" spans="1:11" x14ac:dyDescent="0.35">
      <c r="A43" s="20">
        <v>36</v>
      </c>
      <c r="B43" s="17" t="s">
        <v>41</v>
      </c>
      <c r="C43" s="16">
        <v>6</v>
      </c>
      <c r="D43" s="15">
        <v>572560.80000000005</v>
      </c>
      <c r="E43" s="16">
        <v>13</v>
      </c>
      <c r="F43" s="15">
        <v>268457.39999999997</v>
      </c>
      <c r="G43" s="16">
        <v>19</v>
      </c>
      <c r="H43" s="15">
        <v>841018.2</v>
      </c>
      <c r="I43" s="14">
        <v>274</v>
      </c>
      <c r="J43" s="14">
        <v>1141</v>
      </c>
      <c r="K43" s="8">
        <v>24477</v>
      </c>
    </row>
    <row r="44" spans="1:11" x14ac:dyDescent="0.35">
      <c r="A44" s="18">
        <v>37</v>
      </c>
      <c r="B44" s="17" t="s">
        <v>40</v>
      </c>
      <c r="C44" s="16">
        <v>20</v>
      </c>
      <c r="D44" s="15">
        <v>2699532.6</v>
      </c>
      <c r="E44" s="16">
        <v>24</v>
      </c>
      <c r="F44" s="15">
        <v>815167.35</v>
      </c>
      <c r="G44" s="16">
        <v>44</v>
      </c>
      <c r="H44" s="15">
        <v>3514699.95</v>
      </c>
      <c r="I44" s="14">
        <v>275</v>
      </c>
      <c r="J44" s="14">
        <v>1142</v>
      </c>
      <c r="K44" s="8">
        <v>24477</v>
      </c>
    </row>
    <row r="45" spans="1:11" x14ac:dyDescent="0.35">
      <c r="A45" s="20">
        <v>38</v>
      </c>
      <c r="B45" s="17" t="s">
        <v>39</v>
      </c>
      <c r="C45" s="16">
        <v>6</v>
      </c>
      <c r="D45" s="15">
        <v>534900</v>
      </c>
      <c r="E45" s="16">
        <v>19</v>
      </c>
      <c r="F45" s="15">
        <v>594639.38</v>
      </c>
      <c r="G45" s="16">
        <v>25</v>
      </c>
      <c r="H45" s="15">
        <v>1129539.3799999999</v>
      </c>
      <c r="I45" s="14">
        <v>276</v>
      </c>
      <c r="J45" s="14">
        <v>1143</v>
      </c>
      <c r="K45" s="8">
        <v>24477</v>
      </c>
    </row>
    <row r="46" spans="1:11" x14ac:dyDescent="0.35">
      <c r="A46" s="18">
        <v>39</v>
      </c>
      <c r="B46" s="17" t="s">
        <v>38</v>
      </c>
      <c r="C46" s="16">
        <v>4</v>
      </c>
      <c r="D46" s="15">
        <v>445710</v>
      </c>
      <c r="E46" s="16">
        <v>19</v>
      </c>
      <c r="F46" s="15">
        <v>857443.16999999993</v>
      </c>
      <c r="G46" s="16">
        <v>23</v>
      </c>
      <c r="H46" s="15">
        <v>1303153.1699999997</v>
      </c>
      <c r="I46" s="14">
        <v>277</v>
      </c>
      <c r="J46" s="14">
        <v>1144</v>
      </c>
      <c r="K46" s="8">
        <v>24477</v>
      </c>
    </row>
    <row r="47" spans="1:11" x14ac:dyDescent="0.35">
      <c r="A47" s="20">
        <v>40</v>
      </c>
      <c r="B47" s="17" t="s">
        <v>37</v>
      </c>
      <c r="C47" s="16">
        <v>7</v>
      </c>
      <c r="D47" s="15">
        <v>572940</v>
      </c>
      <c r="E47" s="16">
        <v>17</v>
      </c>
      <c r="F47" s="15">
        <v>358556.67000000004</v>
      </c>
      <c r="G47" s="16">
        <v>24</v>
      </c>
      <c r="H47" s="15">
        <v>931496.66999999993</v>
      </c>
      <c r="I47" s="14">
        <v>278</v>
      </c>
      <c r="J47" s="14">
        <v>1145</v>
      </c>
      <c r="K47" s="8">
        <v>24477</v>
      </c>
    </row>
    <row r="48" spans="1:11" x14ac:dyDescent="0.35">
      <c r="A48" s="18">
        <v>41</v>
      </c>
      <c r="B48" s="17" t="s">
        <v>36</v>
      </c>
      <c r="C48" s="16">
        <v>4</v>
      </c>
      <c r="D48" s="15">
        <v>532200</v>
      </c>
      <c r="E48" s="16">
        <v>3</v>
      </c>
      <c r="F48" s="15">
        <v>64839.78</v>
      </c>
      <c r="G48" s="16">
        <v>7</v>
      </c>
      <c r="H48" s="15">
        <v>597039.78</v>
      </c>
      <c r="I48" s="14">
        <v>279</v>
      </c>
      <c r="J48" s="14">
        <v>1146</v>
      </c>
      <c r="K48" s="8">
        <v>24477</v>
      </c>
    </row>
    <row r="49" spans="1:11" x14ac:dyDescent="0.35">
      <c r="A49" s="20">
        <v>42</v>
      </c>
      <c r="B49" s="17" t="s">
        <v>35</v>
      </c>
      <c r="C49" s="16">
        <v>10</v>
      </c>
      <c r="D49" s="15">
        <v>1346280</v>
      </c>
      <c r="E49" s="16">
        <v>15</v>
      </c>
      <c r="F49" s="15">
        <v>609715.48999999987</v>
      </c>
      <c r="G49" s="16">
        <v>25</v>
      </c>
      <c r="H49" s="15">
        <v>1955995.4900000002</v>
      </c>
      <c r="I49" s="14">
        <v>280</v>
      </c>
      <c r="J49" s="14">
        <v>1147</v>
      </c>
      <c r="K49" s="8">
        <v>24477</v>
      </c>
    </row>
    <row r="50" spans="1:11" x14ac:dyDescent="0.35">
      <c r="A50" s="18">
        <v>43</v>
      </c>
      <c r="B50" s="17" t="s">
        <v>34</v>
      </c>
      <c r="C50" s="16">
        <v>5</v>
      </c>
      <c r="D50" s="15">
        <v>521520</v>
      </c>
      <c r="E50" s="16">
        <v>9</v>
      </c>
      <c r="F50" s="15">
        <v>131429.31</v>
      </c>
      <c r="G50" s="16">
        <v>14</v>
      </c>
      <c r="H50" s="15">
        <v>652949.31000000006</v>
      </c>
      <c r="I50" s="14">
        <v>281</v>
      </c>
      <c r="J50" s="14">
        <v>1148</v>
      </c>
      <c r="K50" s="8">
        <v>24477</v>
      </c>
    </row>
    <row r="51" spans="1:11" x14ac:dyDescent="0.35">
      <c r="A51" s="20">
        <v>44</v>
      </c>
      <c r="B51" s="17" t="s">
        <v>33</v>
      </c>
      <c r="C51" s="16">
        <v>2</v>
      </c>
      <c r="D51" s="15">
        <v>223380</v>
      </c>
      <c r="E51" s="16">
        <v>13</v>
      </c>
      <c r="F51" s="15">
        <v>678634.92</v>
      </c>
      <c r="G51" s="16">
        <v>15</v>
      </c>
      <c r="H51" s="15">
        <v>902014.91999999993</v>
      </c>
      <c r="I51" s="14">
        <v>282</v>
      </c>
      <c r="J51" s="14">
        <v>1149</v>
      </c>
      <c r="K51" s="8">
        <v>24477</v>
      </c>
    </row>
    <row r="52" spans="1:11" x14ac:dyDescent="0.35">
      <c r="A52" s="18">
        <v>45</v>
      </c>
      <c r="B52" s="17" t="s">
        <v>32</v>
      </c>
      <c r="C52" s="16">
        <v>8</v>
      </c>
      <c r="D52" s="15">
        <v>675510</v>
      </c>
      <c r="E52" s="16">
        <v>15</v>
      </c>
      <c r="F52" s="15">
        <v>298298.25</v>
      </c>
      <c r="G52" s="16">
        <v>23</v>
      </c>
      <c r="H52" s="15">
        <v>973808.25</v>
      </c>
      <c r="I52" s="14">
        <v>283</v>
      </c>
      <c r="J52" s="14">
        <v>1150</v>
      </c>
      <c r="K52" s="8">
        <v>24477</v>
      </c>
    </row>
    <row r="53" spans="1:11" x14ac:dyDescent="0.35">
      <c r="A53" s="20">
        <v>46</v>
      </c>
      <c r="B53" s="17" t="s">
        <v>31</v>
      </c>
      <c r="C53" s="16">
        <v>3</v>
      </c>
      <c r="D53" s="15">
        <v>295050</v>
      </c>
      <c r="E53" s="16">
        <v>10</v>
      </c>
      <c r="F53" s="15">
        <v>400620.45</v>
      </c>
      <c r="G53" s="16">
        <v>13</v>
      </c>
      <c r="H53" s="15">
        <v>695670.45</v>
      </c>
      <c r="I53" s="14">
        <v>284</v>
      </c>
      <c r="J53" s="14">
        <v>1151</v>
      </c>
      <c r="K53" s="8">
        <v>24477</v>
      </c>
    </row>
    <row r="54" spans="1:11" x14ac:dyDescent="0.35">
      <c r="A54" s="18">
        <v>47</v>
      </c>
      <c r="B54" s="17" t="s">
        <v>30</v>
      </c>
      <c r="C54" s="16">
        <v>17</v>
      </c>
      <c r="D54" s="15">
        <v>1884810</v>
      </c>
      <c r="E54" s="16">
        <v>29</v>
      </c>
      <c r="F54" s="15">
        <v>761517.02999999991</v>
      </c>
      <c r="G54" s="16">
        <v>46</v>
      </c>
      <c r="H54" s="15">
        <v>2646327.0300000003</v>
      </c>
      <c r="I54" s="14">
        <v>285</v>
      </c>
      <c r="J54" s="14">
        <v>1152</v>
      </c>
      <c r="K54" s="8">
        <v>24477</v>
      </c>
    </row>
    <row r="55" spans="1:11" x14ac:dyDescent="0.35">
      <c r="A55" s="20">
        <v>48</v>
      </c>
      <c r="B55" s="17" t="s">
        <v>29</v>
      </c>
      <c r="C55" s="16">
        <v>0</v>
      </c>
      <c r="D55" s="15">
        <v>0</v>
      </c>
      <c r="E55" s="16">
        <v>1</v>
      </c>
      <c r="F55" s="15">
        <v>19278.21</v>
      </c>
      <c r="G55" s="16">
        <v>1</v>
      </c>
      <c r="H55" s="15">
        <v>19278.21</v>
      </c>
      <c r="I55" s="14">
        <v>286</v>
      </c>
      <c r="J55" s="14">
        <v>1153</v>
      </c>
      <c r="K55" s="8">
        <v>24477</v>
      </c>
    </row>
    <row r="56" spans="1:11" x14ac:dyDescent="0.35">
      <c r="A56" s="18">
        <v>49</v>
      </c>
      <c r="B56" s="17" t="s">
        <v>28</v>
      </c>
      <c r="C56" s="16">
        <v>10</v>
      </c>
      <c r="D56" s="15">
        <v>3921870</v>
      </c>
      <c r="E56" s="16">
        <v>11</v>
      </c>
      <c r="F56" s="15">
        <v>461804.73</v>
      </c>
      <c r="G56" s="16">
        <v>21</v>
      </c>
      <c r="H56" s="15">
        <v>4383674.7299999995</v>
      </c>
      <c r="I56" s="14">
        <v>287</v>
      </c>
      <c r="J56" s="14">
        <v>1154</v>
      </c>
      <c r="K56" s="8">
        <v>24477</v>
      </c>
    </row>
    <row r="57" spans="1:11" x14ac:dyDescent="0.35">
      <c r="A57" s="20">
        <v>50</v>
      </c>
      <c r="B57" s="17" t="s">
        <v>27</v>
      </c>
      <c r="C57" s="16">
        <v>9</v>
      </c>
      <c r="D57" s="15">
        <v>2845320</v>
      </c>
      <c r="E57" s="16">
        <v>12</v>
      </c>
      <c r="F57" s="15">
        <v>506052.45</v>
      </c>
      <c r="G57" s="16">
        <v>21</v>
      </c>
      <c r="H57" s="15">
        <v>3351372.45</v>
      </c>
      <c r="I57" s="14">
        <v>288</v>
      </c>
      <c r="J57" s="14">
        <v>1155</v>
      </c>
      <c r="K57" s="8">
        <v>24477</v>
      </c>
    </row>
    <row r="58" spans="1:11" x14ac:dyDescent="0.35">
      <c r="A58" s="18">
        <v>51</v>
      </c>
      <c r="B58" s="17" t="s">
        <v>26</v>
      </c>
      <c r="C58" s="16">
        <v>5</v>
      </c>
      <c r="D58" s="15">
        <v>958305</v>
      </c>
      <c r="E58" s="16">
        <v>6</v>
      </c>
      <c r="F58" s="15">
        <v>107906.34</v>
      </c>
      <c r="G58" s="16">
        <v>11</v>
      </c>
      <c r="H58" s="15">
        <v>1066211.3400000001</v>
      </c>
      <c r="I58" s="14">
        <v>289</v>
      </c>
      <c r="J58" s="14">
        <v>1156</v>
      </c>
      <c r="K58" s="8">
        <v>24477</v>
      </c>
    </row>
    <row r="59" spans="1:11" x14ac:dyDescent="0.35">
      <c r="A59" s="20">
        <v>52</v>
      </c>
      <c r="B59" s="17" t="s">
        <v>25</v>
      </c>
      <c r="C59" s="16">
        <v>9</v>
      </c>
      <c r="D59" s="15">
        <v>1894290</v>
      </c>
      <c r="E59" s="16">
        <v>24</v>
      </c>
      <c r="F59" s="15">
        <v>759069.63000000012</v>
      </c>
      <c r="G59" s="16">
        <v>33</v>
      </c>
      <c r="H59" s="15">
        <v>2653359.6300000004</v>
      </c>
      <c r="I59" s="14">
        <v>290</v>
      </c>
      <c r="J59" s="14">
        <v>1157</v>
      </c>
      <c r="K59" s="8">
        <v>24477</v>
      </c>
    </row>
    <row r="60" spans="1:11" x14ac:dyDescent="0.35">
      <c r="A60" s="18">
        <v>53</v>
      </c>
      <c r="B60" s="17" t="s">
        <v>24</v>
      </c>
      <c r="C60" s="16">
        <v>5</v>
      </c>
      <c r="D60" s="15">
        <v>465660</v>
      </c>
      <c r="E60" s="16">
        <v>10</v>
      </c>
      <c r="F60" s="15">
        <v>248718.82</v>
      </c>
      <c r="G60" s="16">
        <v>15</v>
      </c>
      <c r="H60" s="15">
        <v>714378.82</v>
      </c>
      <c r="I60" s="14">
        <v>291</v>
      </c>
      <c r="J60" s="14">
        <v>1158</v>
      </c>
      <c r="K60" s="8">
        <v>24477</v>
      </c>
    </row>
    <row r="61" spans="1:11" x14ac:dyDescent="0.35">
      <c r="A61" s="20">
        <v>54</v>
      </c>
      <c r="B61" s="17" t="s">
        <v>23</v>
      </c>
      <c r="C61" s="16">
        <v>5</v>
      </c>
      <c r="D61" s="15">
        <v>939960</v>
      </c>
      <c r="E61" s="16">
        <v>12</v>
      </c>
      <c r="F61" s="15">
        <v>724988.9800000001</v>
      </c>
      <c r="G61" s="16">
        <v>17</v>
      </c>
      <c r="H61" s="15">
        <v>1664948.98</v>
      </c>
      <c r="I61" s="14">
        <v>292</v>
      </c>
      <c r="J61" s="14">
        <v>1159</v>
      </c>
      <c r="K61" s="8">
        <v>24477</v>
      </c>
    </row>
    <row r="62" spans="1:11" x14ac:dyDescent="0.35">
      <c r="A62" s="20">
        <v>55</v>
      </c>
      <c r="B62" s="17" t="s">
        <v>22</v>
      </c>
      <c r="C62" s="16">
        <v>7</v>
      </c>
      <c r="D62" s="15">
        <v>637980</v>
      </c>
      <c r="E62" s="16">
        <v>22</v>
      </c>
      <c r="F62" s="15">
        <v>550718.61</v>
      </c>
      <c r="G62" s="16">
        <v>29</v>
      </c>
      <c r="H62" s="15">
        <v>1188698.6099999999</v>
      </c>
      <c r="I62" s="14">
        <v>293</v>
      </c>
      <c r="J62" s="14">
        <v>1160</v>
      </c>
      <c r="K62" s="8">
        <v>24477</v>
      </c>
    </row>
    <row r="63" spans="1:11" x14ac:dyDescent="0.35">
      <c r="A63" s="18">
        <v>56</v>
      </c>
      <c r="B63" s="17" t="s">
        <v>21</v>
      </c>
      <c r="C63" s="16">
        <v>10</v>
      </c>
      <c r="D63" s="15">
        <v>1074210</v>
      </c>
      <c r="E63" s="16">
        <v>18</v>
      </c>
      <c r="F63" s="15">
        <v>535567.5</v>
      </c>
      <c r="G63" s="16">
        <v>28</v>
      </c>
      <c r="H63" s="15">
        <v>1609777.5000000002</v>
      </c>
      <c r="I63" s="14">
        <v>294</v>
      </c>
      <c r="J63" s="14">
        <v>1161</v>
      </c>
      <c r="K63" s="8">
        <v>24477</v>
      </c>
    </row>
    <row r="64" spans="1:11" x14ac:dyDescent="0.35">
      <c r="A64" s="20">
        <v>57</v>
      </c>
      <c r="B64" s="17" t="s">
        <v>20</v>
      </c>
      <c r="C64" s="16">
        <v>4</v>
      </c>
      <c r="D64" s="15">
        <v>452790</v>
      </c>
      <c r="E64" s="16">
        <v>9</v>
      </c>
      <c r="F64" s="15">
        <v>232516.31</v>
      </c>
      <c r="G64" s="16">
        <v>13</v>
      </c>
      <c r="H64" s="15">
        <v>685306.31</v>
      </c>
      <c r="I64" s="14">
        <v>295</v>
      </c>
      <c r="J64" s="14">
        <v>1162</v>
      </c>
      <c r="K64" s="8">
        <v>24477</v>
      </c>
    </row>
    <row r="65" spans="1:11" x14ac:dyDescent="0.35">
      <c r="A65" s="18">
        <v>58</v>
      </c>
      <c r="B65" s="17" t="s">
        <v>19</v>
      </c>
      <c r="C65" s="16">
        <v>1</v>
      </c>
      <c r="D65" s="15">
        <v>80080.800000000003</v>
      </c>
      <c r="E65" s="16">
        <v>4</v>
      </c>
      <c r="F65" s="15">
        <v>197537.30000000002</v>
      </c>
      <c r="G65" s="16">
        <v>5</v>
      </c>
      <c r="H65" s="15">
        <v>277618.09999999998</v>
      </c>
      <c r="I65" s="14">
        <v>296</v>
      </c>
      <c r="J65" s="14">
        <v>1163</v>
      </c>
      <c r="K65" s="8">
        <v>24477</v>
      </c>
    </row>
    <row r="66" spans="1:11" x14ac:dyDescent="0.35">
      <c r="A66" s="20">
        <v>59</v>
      </c>
      <c r="B66" s="17" t="s">
        <v>18</v>
      </c>
      <c r="C66" s="16">
        <v>1</v>
      </c>
      <c r="D66" s="15">
        <v>146220</v>
      </c>
      <c r="E66" s="16">
        <v>3</v>
      </c>
      <c r="F66" s="15">
        <v>115146.9</v>
      </c>
      <c r="G66" s="16">
        <v>4</v>
      </c>
      <c r="H66" s="15">
        <v>261366.90000000002</v>
      </c>
      <c r="I66" s="14">
        <v>297</v>
      </c>
      <c r="J66" s="14">
        <v>1164</v>
      </c>
      <c r="K66" s="8">
        <v>24477</v>
      </c>
    </row>
    <row r="67" spans="1:11" x14ac:dyDescent="0.35">
      <c r="A67" s="18">
        <v>60</v>
      </c>
      <c r="B67" s="17" t="s">
        <v>17</v>
      </c>
      <c r="C67" s="16">
        <v>1</v>
      </c>
      <c r="D67" s="15">
        <v>685866</v>
      </c>
      <c r="E67" s="16">
        <v>1</v>
      </c>
      <c r="F67" s="15">
        <v>12939</v>
      </c>
      <c r="G67" s="16">
        <v>2</v>
      </c>
      <c r="H67" s="15">
        <v>698805</v>
      </c>
      <c r="I67" s="14">
        <v>298</v>
      </c>
      <c r="J67" s="14">
        <v>1165</v>
      </c>
      <c r="K67" s="8">
        <v>24477</v>
      </c>
    </row>
    <row r="68" spans="1:11" x14ac:dyDescent="0.35">
      <c r="A68" s="20">
        <v>61</v>
      </c>
      <c r="B68" s="17" t="s">
        <v>16</v>
      </c>
      <c r="C68" s="16">
        <v>2</v>
      </c>
      <c r="D68" s="15">
        <v>371310</v>
      </c>
      <c r="E68" s="16">
        <v>2</v>
      </c>
      <c r="F68" s="15">
        <v>50528.7</v>
      </c>
      <c r="G68" s="16">
        <v>4</v>
      </c>
      <c r="H68" s="15">
        <v>421838.7</v>
      </c>
      <c r="I68" s="14">
        <v>299</v>
      </c>
      <c r="J68" s="14">
        <v>1166</v>
      </c>
      <c r="K68" s="8">
        <v>24477</v>
      </c>
    </row>
    <row r="69" spans="1:11" x14ac:dyDescent="0.35">
      <c r="A69" s="18">
        <v>62</v>
      </c>
      <c r="B69" s="17" t="s">
        <v>15</v>
      </c>
      <c r="C69" s="16">
        <v>8</v>
      </c>
      <c r="D69" s="15">
        <v>1847640</v>
      </c>
      <c r="E69" s="16">
        <v>17</v>
      </c>
      <c r="F69" s="15">
        <v>783106.89</v>
      </c>
      <c r="G69" s="16">
        <v>25</v>
      </c>
      <c r="H69" s="15">
        <v>2630746.8899999997</v>
      </c>
      <c r="I69" s="14">
        <v>300</v>
      </c>
      <c r="J69" s="14">
        <v>1167</v>
      </c>
      <c r="K69" s="8">
        <v>24477</v>
      </c>
    </row>
    <row r="70" spans="1:11" x14ac:dyDescent="0.35">
      <c r="A70" s="20">
        <v>63</v>
      </c>
      <c r="B70" s="17" t="s">
        <v>14</v>
      </c>
      <c r="C70" s="16">
        <v>2</v>
      </c>
      <c r="D70" s="15">
        <v>138780</v>
      </c>
      <c r="E70" s="16">
        <v>7</v>
      </c>
      <c r="F70" s="15">
        <v>212261.32</v>
      </c>
      <c r="G70" s="16">
        <v>9</v>
      </c>
      <c r="H70" s="15">
        <v>351041.32000000007</v>
      </c>
      <c r="I70" s="14">
        <v>301</v>
      </c>
      <c r="J70" s="14">
        <v>1168</v>
      </c>
      <c r="K70" s="8">
        <v>24477</v>
      </c>
    </row>
    <row r="71" spans="1:11" x14ac:dyDescent="0.35">
      <c r="A71" s="18">
        <v>64</v>
      </c>
      <c r="B71" s="17" t="s">
        <v>13</v>
      </c>
      <c r="C71" s="16">
        <v>1</v>
      </c>
      <c r="D71" s="15">
        <v>145470</v>
      </c>
      <c r="E71" s="16">
        <v>1</v>
      </c>
      <c r="F71" s="15">
        <v>49021.23</v>
      </c>
      <c r="G71" s="16">
        <v>2</v>
      </c>
      <c r="H71" s="15">
        <v>194491.23</v>
      </c>
      <c r="I71" s="14">
        <v>302</v>
      </c>
      <c r="J71" s="14">
        <v>1169</v>
      </c>
      <c r="K71" s="8">
        <v>24477</v>
      </c>
    </row>
    <row r="72" spans="1:11" x14ac:dyDescent="0.35">
      <c r="A72" s="20">
        <v>65</v>
      </c>
      <c r="B72" s="17" t="s">
        <v>12</v>
      </c>
      <c r="C72" s="16">
        <v>10</v>
      </c>
      <c r="D72" s="15">
        <v>1178940</v>
      </c>
      <c r="E72" s="16">
        <v>15</v>
      </c>
      <c r="F72" s="15">
        <v>215132.73</v>
      </c>
      <c r="G72" s="16">
        <v>25</v>
      </c>
      <c r="H72" s="15">
        <v>1394072.7299999997</v>
      </c>
      <c r="I72" s="14">
        <v>303</v>
      </c>
      <c r="J72" s="14">
        <v>1170</v>
      </c>
      <c r="K72" s="8">
        <v>24477</v>
      </c>
    </row>
    <row r="73" spans="1:11" x14ac:dyDescent="0.35">
      <c r="A73" s="18">
        <v>66</v>
      </c>
      <c r="B73" s="17" t="s">
        <v>11</v>
      </c>
      <c r="C73" s="16">
        <v>6</v>
      </c>
      <c r="D73" s="15">
        <v>717900</v>
      </c>
      <c r="E73" s="16">
        <v>10</v>
      </c>
      <c r="F73" s="15">
        <v>415144.38</v>
      </c>
      <c r="G73" s="16">
        <v>16</v>
      </c>
      <c r="H73" s="15">
        <v>1133044.3799999999</v>
      </c>
      <c r="I73" s="14">
        <v>304</v>
      </c>
      <c r="J73" s="14">
        <v>1171</v>
      </c>
      <c r="K73" s="8">
        <v>24477</v>
      </c>
    </row>
    <row r="74" spans="1:11" x14ac:dyDescent="0.35">
      <c r="A74" s="20">
        <v>67</v>
      </c>
      <c r="B74" s="17" t="s">
        <v>10</v>
      </c>
      <c r="C74" s="16">
        <v>6</v>
      </c>
      <c r="D74" s="15">
        <v>513060</v>
      </c>
      <c r="E74" s="16">
        <v>12</v>
      </c>
      <c r="F74" s="15">
        <v>279299.13999999996</v>
      </c>
      <c r="G74" s="16">
        <v>18</v>
      </c>
      <c r="H74" s="15">
        <v>792359.14</v>
      </c>
      <c r="I74" s="14">
        <v>305</v>
      </c>
      <c r="J74" s="14">
        <v>1172</v>
      </c>
      <c r="K74" s="8">
        <v>24477</v>
      </c>
    </row>
    <row r="75" spans="1:11" x14ac:dyDescent="0.35">
      <c r="A75" s="18">
        <v>68</v>
      </c>
      <c r="B75" s="17" t="s">
        <v>9</v>
      </c>
      <c r="C75" s="16">
        <v>9</v>
      </c>
      <c r="D75" s="15">
        <v>1021440</v>
      </c>
      <c r="E75" s="16">
        <v>14</v>
      </c>
      <c r="F75" s="15">
        <v>363982.05000000005</v>
      </c>
      <c r="G75" s="16">
        <v>23</v>
      </c>
      <c r="H75" s="15">
        <v>1385422.05</v>
      </c>
      <c r="I75" s="14">
        <v>306</v>
      </c>
      <c r="J75" s="14">
        <v>1173</v>
      </c>
      <c r="K75" s="8">
        <v>24477</v>
      </c>
    </row>
    <row r="76" spans="1:11" x14ac:dyDescent="0.35">
      <c r="A76" s="20">
        <v>69</v>
      </c>
      <c r="B76" s="17" t="s">
        <v>8</v>
      </c>
      <c r="C76" s="16">
        <v>17</v>
      </c>
      <c r="D76" s="15">
        <v>1856448</v>
      </c>
      <c r="E76" s="16">
        <v>26</v>
      </c>
      <c r="F76" s="15">
        <v>752899.1599999998</v>
      </c>
      <c r="G76" s="16">
        <v>43</v>
      </c>
      <c r="H76" s="15">
        <v>2609347.1600000006</v>
      </c>
      <c r="I76" s="14">
        <v>307</v>
      </c>
      <c r="J76" s="14">
        <v>1174</v>
      </c>
      <c r="K76" s="8">
        <v>24477</v>
      </c>
    </row>
    <row r="77" spans="1:11" x14ac:dyDescent="0.35">
      <c r="A77" s="18">
        <v>70</v>
      </c>
      <c r="B77" s="17" t="s">
        <v>7</v>
      </c>
      <c r="C77" s="16">
        <v>6</v>
      </c>
      <c r="D77" s="15">
        <v>576660</v>
      </c>
      <c r="E77" s="16">
        <v>9</v>
      </c>
      <c r="F77" s="15">
        <v>312407.91000000003</v>
      </c>
      <c r="G77" s="16">
        <v>15</v>
      </c>
      <c r="H77" s="15">
        <v>889067.91</v>
      </c>
      <c r="I77" s="14">
        <v>308</v>
      </c>
      <c r="J77" s="14">
        <v>1175</v>
      </c>
      <c r="K77" s="8">
        <v>24477</v>
      </c>
    </row>
    <row r="78" spans="1:11" x14ac:dyDescent="0.35">
      <c r="A78" s="20">
        <v>71</v>
      </c>
      <c r="B78" s="17" t="s">
        <v>6</v>
      </c>
      <c r="C78" s="16">
        <v>1</v>
      </c>
      <c r="D78" s="15">
        <v>82440</v>
      </c>
      <c r="E78" s="16">
        <v>2</v>
      </c>
      <c r="F78" s="15">
        <v>64668.479999999996</v>
      </c>
      <c r="G78" s="16">
        <v>3</v>
      </c>
      <c r="H78" s="15">
        <v>147108.47999999998</v>
      </c>
      <c r="I78" s="14">
        <v>309</v>
      </c>
      <c r="J78" s="14">
        <v>1176</v>
      </c>
      <c r="K78" s="8">
        <v>24477</v>
      </c>
    </row>
    <row r="79" spans="1:11" x14ac:dyDescent="0.35">
      <c r="A79" s="18">
        <v>72</v>
      </c>
      <c r="B79" s="17" t="s">
        <v>5</v>
      </c>
      <c r="C79" s="16">
        <v>2</v>
      </c>
      <c r="D79" s="15">
        <v>205740</v>
      </c>
      <c r="E79" s="16">
        <v>3</v>
      </c>
      <c r="F79" s="15">
        <v>57492.149999999994</v>
      </c>
      <c r="G79" s="16">
        <v>5</v>
      </c>
      <c r="H79" s="15">
        <v>263232.15000000002</v>
      </c>
      <c r="I79" s="14">
        <v>310</v>
      </c>
      <c r="J79" s="14">
        <v>1177</v>
      </c>
      <c r="K79" s="8">
        <v>24477</v>
      </c>
    </row>
    <row r="80" spans="1:11" s="19" customFormat="1" x14ac:dyDescent="0.35">
      <c r="A80" s="20">
        <v>73</v>
      </c>
      <c r="B80" s="17" t="s">
        <v>4</v>
      </c>
      <c r="C80" s="16">
        <v>15</v>
      </c>
      <c r="D80" s="15">
        <v>3030615</v>
      </c>
      <c r="E80" s="16">
        <v>21</v>
      </c>
      <c r="F80" s="15">
        <v>563635.11</v>
      </c>
      <c r="G80" s="16">
        <v>36</v>
      </c>
      <c r="H80" s="15">
        <v>3594250.11</v>
      </c>
      <c r="I80" s="14">
        <v>311</v>
      </c>
      <c r="J80" s="14">
        <v>1178</v>
      </c>
      <c r="K80" s="8">
        <v>24477</v>
      </c>
    </row>
    <row r="81" spans="1:11" x14ac:dyDescent="0.35">
      <c r="A81" s="18">
        <v>74</v>
      </c>
      <c r="B81" s="17" t="s">
        <v>3</v>
      </c>
      <c r="C81" s="16">
        <v>22</v>
      </c>
      <c r="D81" s="15">
        <v>2867992.8</v>
      </c>
      <c r="E81" s="16">
        <v>32</v>
      </c>
      <c r="F81" s="15">
        <v>1002338.32</v>
      </c>
      <c r="G81" s="16">
        <v>54</v>
      </c>
      <c r="H81" s="15">
        <v>3870331.12</v>
      </c>
      <c r="I81" s="14">
        <v>312</v>
      </c>
      <c r="J81" s="14">
        <v>1179</v>
      </c>
      <c r="K81" s="8">
        <v>24477</v>
      </c>
    </row>
    <row r="82" spans="1:11" s="19" customFormat="1" x14ac:dyDescent="0.35">
      <c r="A82" s="20">
        <v>75</v>
      </c>
      <c r="B82" s="17" t="s">
        <v>2</v>
      </c>
      <c r="C82" s="16">
        <v>5</v>
      </c>
      <c r="D82" s="15">
        <v>1137090</v>
      </c>
      <c r="E82" s="16">
        <v>4</v>
      </c>
      <c r="F82" s="15">
        <v>124912.5</v>
      </c>
      <c r="G82" s="16">
        <v>9</v>
      </c>
      <c r="H82" s="15">
        <v>1262002.5</v>
      </c>
      <c r="I82" s="14">
        <v>313</v>
      </c>
      <c r="J82" s="14">
        <v>1180</v>
      </c>
      <c r="K82" s="8">
        <v>24477</v>
      </c>
    </row>
    <row r="83" spans="1:11" x14ac:dyDescent="0.35">
      <c r="A83" s="18">
        <v>76</v>
      </c>
      <c r="B83" s="17" t="s">
        <v>1</v>
      </c>
      <c r="C83" s="16">
        <v>20</v>
      </c>
      <c r="D83" s="15">
        <v>2039170.8</v>
      </c>
      <c r="E83" s="16">
        <v>36</v>
      </c>
      <c r="F83" s="15">
        <v>957413.18999999971</v>
      </c>
      <c r="G83" s="16">
        <v>56</v>
      </c>
      <c r="H83" s="15">
        <v>2996583.9900000007</v>
      </c>
      <c r="I83" s="14">
        <v>314</v>
      </c>
      <c r="J83" s="14">
        <v>1181</v>
      </c>
      <c r="K83" s="8">
        <v>24477</v>
      </c>
    </row>
    <row r="84" spans="1:11" x14ac:dyDescent="0.35">
      <c r="A84" s="13"/>
      <c r="B84" s="12" t="s">
        <v>0</v>
      </c>
      <c r="C84" s="11">
        <f>SUM(C62:C83)</f>
        <v>156</v>
      </c>
      <c r="D84" s="10">
        <f>SUM(D8:D83)</f>
        <v>76955717.399999976</v>
      </c>
      <c r="E84" s="10">
        <f>SUM(E8:E83)</f>
        <v>967</v>
      </c>
      <c r="F84" s="10">
        <f>SUM(F8:F83)</f>
        <v>32209440.349999998</v>
      </c>
      <c r="G84" s="10">
        <f>SUM(G8:G83)</f>
        <v>1503</v>
      </c>
      <c r="H84" s="10">
        <f>SUM(H8:H83)</f>
        <v>109165157.75000003</v>
      </c>
      <c r="I84" s="9"/>
      <c r="J84" s="9"/>
      <c r="K84" s="8"/>
    </row>
  </sheetData>
  <mergeCells count="14">
    <mergeCell ref="I6:I7"/>
    <mergeCell ref="J6:J7"/>
    <mergeCell ref="K6:K7"/>
    <mergeCell ref="A1:K1"/>
    <mergeCell ref="A2:K2"/>
    <mergeCell ref="A3:K3"/>
    <mergeCell ref="A4:K4"/>
    <mergeCell ref="A5:K5"/>
    <mergeCell ref="A6:A7"/>
    <mergeCell ref="B6:B7"/>
    <mergeCell ref="C6:C7"/>
    <mergeCell ref="E6:E7"/>
    <mergeCell ref="G6:G7"/>
    <mergeCell ref="H6:H7"/>
  </mergeCells>
  <printOptions horizontalCentered="1"/>
  <pageMargins left="0.15748031496062992" right="0.15748031496062992" top="0.59055118110236227" bottom="0.59055118110236227" header="0.15748031496062992" footer="0.59055118110236227"/>
  <pageSetup paperSize="9" scale="84" orientation="portrait" r:id="rId1"/>
  <headerFooter alignWithMargins="0">
    <oddHeader>&amp;Rหน้าที่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บัญชีรายละเอียด</vt:lpstr>
      <vt:lpstr>เลขหนังสือ</vt:lpstr>
      <vt:lpstr>เลขหนังสือ!Print_Area</vt:lpstr>
      <vt:lpstr>บัญชีรายละเอียด!Print_Titles</vt:lpstr>
      <vt:lpstr>เลขหนังสือ!Print_Titles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dcterms:created xsi:type="dcterms:W3CDTF">2024-01-05T09:34:37Z</dcterms:created>
  <dcterms:modified xsi:type="dcterms:W3CDTF">2024-01-08T04:04:45Z</dcterms:modified>
</cp:coreProperties>
</file>