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07. กค 67\23 กค 67\"/>
    </mc:Choice>
  </mc:AlternateContent>
  <xr:revisionPtr revIDLastSave="0" documentId="8_{2D7642DF-03C8-42B6-B852-73217383529E}" xr6:coauthVersionLast="47" xr6:coauthVersionMax="47" xr10:uidLastSave="{00000000-0000-0000-0000-000000000000}"/>
  <bookViews>
    <workbookView xWindow="-120" yWindow="-120" windowWidth="24240" windowHeight="13140" tabRatio="500" activeTab="1" xr2:uid="{00000000-000D-0000-FFFF-FFFF00000000}"/>
  </bookViews>
  <sheets>
    <sheet name="ค่าเช่าบ้านไตรมาส4" sheetId="34" r:id="rId1"/>
    <sheet name="เลขจ." sheetId="4" r:id="rId2"/>
  </sheets>
  <definedNames>
    <definedName name="_xlnm.Print_Area" localSheetId="0">ค่าเช่าบ้านไตรมาส4!$B$1:$K$601</definedName>
    <definedName name="_xlnm.Print_Titles" localSheetId="0">ค่าเช่าบ้านไตรมาส4!$1:$6</definedName>
    <definedName name="_xlnm.Print_Titles" localSheetId="1">เลขจ.!$1:$7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27" i="34" l="1"/>
  <c r="G427" i="34"/>
  <c r="F427" i="34"/>
  <c r="B423" i="34"/>
  <c r="B424" i="34" s="1"/>
  <c r="B425" i="34" s="1"/>
  <c r="B426" i="34" s="1"/>
  <c r="H421" i="34"/>
  <c r="G421" i="34"/>
  <c r="F421" i="34"/>
  <c r="B419" i="34"/>
  <c r="B420" i="34" s="1"/>
  <c r="H417" i="34"/>
  <c r="G417" i="34"/>
  <c r="F417" i="34"/>
  <c r="B414" i="34"/>
  <c r="B415" i="34" s="1"/>
  <c r="B416" i="34" s="1"/>
  <c r="B413" i="34"/>
  <c r="H411" i="34"/>
  <c r="G411" i="34"/>
  <c r="F411" i="34"/>
  <c r="B410" i="34"/>
  <c r="B409" i="34"/>
  <c r="H407" i="34"/>
  <c r="G407" i="34"/>
  <c r="F407" i="34"/>
  <c r="B405" i="34"/>
  <c r="B406" i="34" s="1"/>
  <c r="H403" i="34"/>
  <c r="G403" i="34"/>
  <c r="F403" i="34"/>
  <c r="B401" i="34"/>
  <c r="B402" i="34" s="1"/>
  <c r="H399" i="34"/>
  <c r="G399" i="34"/>
  <c r="F399" i="34"/>
  <c r="B397" i="34"/>
  <c r="B398" i="34" s="1"/>
  <c r="B396" i="34"/>
  <c r="H394" i="34"/>
  <c r="G394" i="34"/>
  <c r="F394" i="34"/>
  <c r="B390" i="34"/>
  <c r="B391" i="34" s="1"/>
  <c r="B392" i="34" s="1"/>
  <c r="B393" i="34" s="1"/>
  <c r="B389" i="34"/>
  <c r="H387" i="34"/>
  <c r="G387" i="34"/>
  <c r="F387" i="34"/>
  <c r="B380" i="34"/>
  <c r="B381" i="34" s="1"/>
  <c r="B382" i="34" s="1"/>
  <c r="B383" i="34" s="1"/>
  <c r="B384" i="34" s="1"/>
  <c r="B385" i="34" s="1"/>
  <c r="B386" i="34" s="1"/>
  <c r="H378" i="34"/>
  <c r="G378" i="34"/>
  <c r="F378" i="34"/>
  <c r="B377" i="34"/>
  <c r="H375" i="34"/>
  <c r="G375" i="34"/>
  <c r="F375" i="34"/>
  <c r="B364" i="34"/>
  <c r="B365" i="34" s="1"/>
  <c r="B366" i="34" s="1"/>
  <c r="B367" i="34" s="1"/>
  <c r="B368" i="34" s="1"/>
  <c r="B369" i="34" s="1"/>
  <c r="B370" i="34" s="1"/>
  <c r="B371" i="34" s="1"/>
  <c r="B372" i="34" s="1"/>
  <c r="B373" i="34" s="1"/>
  <c r="B374" i="34" s="1"/>
  <c r="H362" i="34"/>
  <c r="G362" i="34"/>
  <c r="F362" i="34"/>
  <c r="H360" i="34"/>
  <c r="G360" i="34"/>
  <c r="F360" i="34"/>
  <c r="B358" i="34"/>
  <c r="B359" i="34" s="1"/>
  <c r="H356" i="34"/>
  <c r="G356" i="34"/>
  <c r="F356" i="34"/>
  <c r="H354" i="34"/>
  <c r="G354" i="34"/>
  <c r="F354" i="34"/>
  <c r="H352" i="34"/>
  <c r="G352" i="34"/>
  <c r="F352" i="34"/>
  <c r="B350" i="34"/>
  <c r="B351" i="34" s="1"/>
  <c r="B349" i="34"/>
  <c r="B348" i="34"/>
  <c r="H346" i="34"/>
  <c r="G346" i="34"/>
  <c r="F346" i="34"/>
  <c r="H344" i="34"/>
  <c r="G344" i="34"/>
  <c r="F344" i="34"/>
  <c r="B338" i="34"/>
  <c r="B339" i="34" s="1"/>
  <c r="B340" i="34" s="1"/>
  <c r="B341" i="34" s="1"/>
  <c r="B342" i="34" s="1"/>
  <c r="B343" i="34" s="1"/>
  <c r="B337" i="34"/>
  <c r="H335" i="34"/>
  <c r="G335" i="34"/>
  <c r="F335" i="34"/>
  <c r="B329" i="34"/>
  <c r="B330" i="34" s="1"/>
  <c r="B331" i="34" s="1"/>
  <c r="B332" i="34" s="1"/>
  <c r="B333" i="34" s="1"/>
  <c r="B334" i="34" s="1"/>
  <c r="B328" i="34"/>
  <c r="B327" i="34"/>
  <c r="H325" i="34"/>
  <c r="G325" i="34"/>
  <c r="F325" i="34"/>
  <c r="B324" i="34"/>
  <c r="B323" i="34"/>
  <c r="H321" i="34"/>
  <c r="G321" i="34"/>
  <c r="F321" i="34"/>
  <c r="B317" i="34"/>
  <c r="B318" i="34" s="1"/>
  <c r="B319" i="34" s="1"/>
  <c r="B320" i="34" s="1"/>
  <c r="B316" i="34"/>
  <c r="H314" i="34"/>
  <c r="G314" i="34"/>
  <c r="F314" i="34"/>
  <c r="B310" i="34"/>
  <c r="B311" i="34" s="1"/>
  <c r="B312" i="34" s="1"/>
  <c r="B313" i="34" s="1"/>
  <c r="B309" i="34"/>
  <c r="H307" i="34"/>
  <c r="G307" i="34"/>
  <c r="F307" i="34"/>
  <c r="B301" i="34"/>
  <c r="B302" i="34" s="1"/>
  <c r="B303" i="34" s="1"/>
  <c r="B304" i="34" s="1"/>
  <c r="B305" i="34" s="1"/>
  <c r="B306" i="34" s="1"/>
  <c r="B300" i="34"/>
  <c r="B299" i="34"/>
  <c r="H297" i="34"/>
  <c r="G297" i="34"/>
  <c r="F297" i="34"/>
  <c r="B294" i="34"/>
  <c r="B295" i="34" s="1"/>
  <c r="B296" i="34" s="1"/>
  <c r="B293" i="34"/>
  <c r="H291" i="34"/>
  <c r="G291" i="34"/>
  <c r="F291" i="34"/>
  <c r="B290" i="34"/>
  <c r="H288" i="34"/>
  <c r="G288" i="34"/>
  <c r="F288" i="34"/>
  <c r="B287" i="34"/>
  <c r="B286" i="34"/>
  <c r="H284" i="34"/>
  <c r="G284" i="34"/>
  <c r="F284" i="34"/>
  <c r="B281" i="34"/>
  <c r="B282" i="34" s="1"/>
  <c r="B283" i="34" s="1"/>
  <c r="H279" i="34"/>
  <c r="G279" i="34"/>
  <c r="F279" i="34"/>
  <c r="B276" i="34"/>
  <c r="B277" i="34" s="1"/>
  <c r="B278" i="34" s="1"/>
  <c r="H274" i="34"/>
  <c r="G274" i="34"/>
  <c r="F274" i="34"/>
  <c r="B272" i="34"/>
  <c r="B273" i="34" s="1"/>
  <c r="H270" i="34"/>
  <c r="G270" i="34"/>
  <c r="F270" i="34"/>
  <c r="B265" i="34"/>
  <c r="B266" i="34" s="1"/>
  <c r="B267" i="34" s="1"/>
  <c r="B268" i="34" s="1"/>
  <c r="B269" i="34" s="1"/>
  <c r="H263" i="34"/>
  <c r="G263" i="34"/>
  <c r="F263" i="34"/>
  <c r="B261" i="34"/>
  <c r="B262" i="34" s="1"/>
  <c r="B260" i="34"/>
  <c r="H258" i="34"/>
  <c r="G258" i="34"/>
  <c r="F258" i="34"/>
  <c r="B251" i="34"/>
  <c r="B252" i="34" s="1"/>
  <c r="B253" i="34" s="1"/>
  <c r="B254" i="34" s="1"/>
  <c r="B255" i="34" s="1"/>
  <c r="B256" i="34" s="1"/>
  <c r="B257" i="34" s="1"/>
  <c r="H249" i="34"/>
  <c r="G249" i="34"/>
  <c r="F249" i="34"/>
  <c r="B247" i="34"/>
  <c r="B248" i="34" s="1"/>
  <c r="B246" i="34"/>
  <c r="B245" i="34"/>
  <c r="H243" i="34"/>
  <c r="G243" i="34"/>
  <c r="F243" i="34"/>
  <c r="B240" i="34"/>
  <c r="B241" i="34" s="1"/>
  <c r="B242" i="34" s="1"/>
  <c r="H238" i="34"/>
  <c r="G238" i="34"/>
  <c r="F238" i="34"/>
  <c r="B233" i="34"/>
  <c r="B234" i="34" s="1"/>
  <c r="B235" i="34" s="1"/>
  <c r="B236" i="34" s="1"/>
  <c r="B237" i="34" s="1"/>
  <c r="B232" i="34"/>
  <c r="B231" i="34"/>
  <c r="B230" i="34"/>
  <c r="B229" i="34"/>
  <c r="H227" i="34"/>
  <c r="G227" i="34"/>
  <c r="F227" i="34"/>
  <c r="B226" i="34"/>
  <c r="B225" i="34"/>
  <c r="B224" i="34"/>
  <c r="H222" i="34"/>
  <c r="G222" i="34"/>
  <c r="F222" i="34"/>
  <c r="B219" i="34"/>
  <c r="B220" i="34" s="1"/>
  <c r="B221" i="34" s="1"/>
  <c r="B218" i="34"/>
  <c r="B217" i="34"/>
  <c r="B216" i="34"/>
  <c r="B215" i="34"/>
  <c r="H213" i="34"/>
  <c r="G213" i="34"/>
  <c r="F213" i="34"/>
  <c r="B212" i="34"/>
  <c r="B211" i="34"/>
  <c r="B210" i="34"/>
  <c r="B209" i="34"/>
  <c r="H207" i="34"/>
  <c r="G207" i="34"/>
  <c r="F207" i="34"/>
  <c r="H205" i="34"/>
  <c r="G205" i="34"/>
  <c r="F205" i="34"/>
  <c r="B201" i="34"/>
  <c r="B202" i="34" s="1"/>
  <c r="B203" i="34" s="1"/>
  <c r="B204" i="34" s="1"/>
  <c r="H199" i="34"/>
  <c r="G199" i="34"/>
  <c r="F199" i="34"/>
  <c r="B198" i="34"/>
  <c r="B197" i="34"/>
  <c r="B196" i="34"/>
  <c r="B195" i="34"/>
  <c r="H193" i="34"/>
  <c r="G193" i="34"/>
  <c r="F193" i="34"/>
  <c r="B192" i="34"/>
  <c r="B191" i="34"/>
  <c r="H189" i="34"/>
  <c r="G189" i="34"/>
  <c r="F189" i="34"/>
  <c r="B187" i="34"/>
  <c r="B188" i="34" s="1"/>
  <c r="H185" i="34"/>
  <c r="G185" i="34"/>
  <c r="F185" i="34"/>
  <c r="H183" i="34"/>
  <c r="G183" i="34"/>
  <c r="F183" i="34"/>
  <c r="B181" i="34"/>
  <c r="B182" i="34" s="1"/>
  <c r="H179" i="34"/>
  <c r="G179" i="34"/>
  <c r="F179" i="34"/>
  <c r="H177" i="34"/>
  <c r="G177" i="34"/>
  <c r="F177" i="34"/>
  <c r="B168" i="34"/>
  <c r="B169" i="34" s="1"/>
  <c r="B170" i="34" s="1"/>
  <c r="B171" i="34" s="1"/>
  <c r="B172" i="34" s="1"/>
  <c r="B173" i="34" s="1"/>
  <c r="B174" i="34" s="1"/>
  <c r="B175" i="34" s="1"/>
  <c r="B176" i="34" s="1"/>
  <c r="H166" i="34"/>
  <c r="G166" i="34"/>
  <c r="F166" i="34"/>
  <c r="B158" i="34"/>
  <c r="B159" i="34" s="1"/>
  <c r="B160" i="34" s="1"/>
  <c r="B161" i="34" s="1"/>
  <c r="B162" i="34" s="1"/>
  <c r="B163" i="34" s="1"/>
  <c r="B164" i="34" s="1"/>
  <c r="B165" i="34" s="1"/>
  <c r="B157" i="34"/>
  <c r="B156" i="34"/>
  <c r="H154" i="34"/>
  <c r="G154" i="34"/>
  <c r="F154" i="34"/>
  <c r="B153" i="34"/>
  <c r="H151" i="34"/>
  <c r="G151" i="34"/>
  <c r="F151" i="34"/>
  <c r="B150" i="34"/>
  <c r="H148" i="34"/>
  <c r="G148" i="34"/>
  <c r="F148" i="34"/>
  <c r="B145" i="34"/>
  <c r="B146" i="34" s="1"/>
  <c r="B147" i="34" s="1"/>
  <c r="B144" i="34"/>
  <c r="H142" i="34"/>
  <c r="G142" i="34"/>
  <c r="F142" i="34"/>
  <c r="B140" i="34"/>
  <c r="B141" i="34" s="1"/>
  <c r="B139" i="34"/>
  <c r="H137" i="34"/>
  <c r="G137" i="34"/>
  <c r="F137" i="34"/>
  <c r="B115" i="34"/>
  <c r="B116" i="34" s="1"/>
  <c r="B117" i="34" s="1"/>
  <c r="B118" i="34" s="1"/>
  <c r="B119" i="34" s="1"/>
  <c r="B120" i="34" s="1"/>
  <c r="B121" i="34" s="1"/>
  <c r="B122" i="34" s="1"/>
  <c r="B123" i="34" s="1"/>
  <c r="B124" i="34" s="1"/>
  <c r="B125" i="34" s="1"/>
  <c r="B126" i="34" s="1"/>
  <c r="B127" i="34" s="1"/>
  <c r="B128" i="34" s="1"/>
  <c r="B129" i="34" s="1"/>
  <c r="B130" i="34" s="1"/>
  <c r="B131" i="34" s="1"/>
  <c r="B132" i="34" s="1"/>
  <c r="B133" i="34" s="1"/>
  <c r="B134" i="34" s="1"/>
  <c r="B135" i="34" s="1"/>
  <c r="B136" i="34" s="1"/>
  <c r="B114" i="34"/>
  <c r="B113" i="34"/>
  <c r="B112" i="34"/>
  <c r="H110" i="34"/>
  <c r="G110" i="34"/>
  <c r="F110" i="34"/>
  <c r="B78" i="34"/>
  <c r="B79" i="34" s="1"/>
  <c r="B80" i="34" s="1"/>
  <c r="B81" i="34" s="1"/>
  <c r="B82" i="34" s="1"/>
  <c r="B83" i="34" s="1"/>
  <c r="B84" i="34" s="1"/>
  <c r="B85" i="34" s="1"/>
  <c r="B86" i="34" s="1"/>
  <c r="B87" i="34" s="1"/>
  <c r="B88" i="34" s="1"/>
  <c r="B89" i="34" s="1"/>
  <c r="B90" i="34" s="1"/>
  <c r="B91" i="34" s="1"/>
  <c r="B92" i="34" s="1"/>
  <c r="B93" i="34" s="1"/>
  <c r="B94" i="34" s="1"/>
  <c r="B95" i="34" s="1"/>
  <c r="B96" i="34" s="1"/>
  <c r="B97" i="34" s="1"/>
  <c r="B98" i="34" s="1"/>
  <c r="B99" i="34" s="1"/>
  <c r="B100" i="34" s="1"/>
  <c r="B101" i="34" s="1"/>
  <c r="B102" i="34" s="1"/>
  <c r="B103" i="34" s="1"/>
  <c r="B104" i="34" s="1"/>
  <c r="B105" i="34" s="1"/>
  <c r="B106" i="34" s="1"/>
  <c r="B107" i="34" s="1"/>
  <c r="B108" i="34" s="1"/>
  <c r="B109" i="34" s="1"/>
  <c r="H76" i="34"/>
  <c r="G76" i="34"/>
  <c r="F76" i="34"/>
  <c r="B71" i="34"/>
  <c r="B72" i="34" s="1"/>
  <c r="B73" i="34" s="1"/>
  <c r="B74" i="34" s="1"/>
  <c r="B75" i="34" s="1"/>
  <c r="B70" i="34"/>
  <c r="H68" i="34"/>
  <c r="G68" i="34"/>
  <c r="F68" i="34"/>
  <c r="B66" i="34"/>
  <c r="B67" i="34" s="1"/>
  <c r="H64" i="34"/>
  <c r="G64" i="34"/>
  <c r="F64" i="34"/>
  <c r="B63" i="34"/>
  <c r="B62" i="34"/>
  <c r="B61" i="34"/>
  <c r="H59" i="34"/>
  <c r="G59" i="34"/>
  <c r="F59" i="34"/>
  <c r="B58" i="34"/>
  <c r="B57" i="34"/>
  <c r="H55" i="34"/>
  <c r="G55" i="34"/>
  <c r="F55" i="34"/>
  <c r="H53" i="34"/>
  <c r="G53" i="34"/>
  <c r="F53" i="34"/>
  <c r="B38" i="34"/>
  <c r="B39" i="34" s="1"/>
  <c r="B40" i="34" s="1"/>
  <c r="B41" i="34" s="1"/>
  <c r="B42" i="34" s="1"/>
  <c r="B43" i="34" s="1"/>
  <c r="B44" i="34" s="1"/>
  <c r="B45" i="34" s="1"/>
  <c r="B46" i="34" s="1"/>
  <c r="B47" i="34" s="1"/>
  <c r="B48" i="34" s="1"/>
  <c r="B49" i="34" s="1"/>
  <c r="B50" i="34" s="1"/>
  <c r="B51" i="34" s="1"/>
  <c r="B52" i="34" s="1"/>
  <c r="H36" i="34"/>
  <c r="G36" i="34"/>
  <c r="F36" i="34"/>
  <c r="B30" i="34"/>
  <c r="B31" i="34" s="1"/>
  <c r="B32" i="34" s="1"/>
  <c r="B33" i="34" s="1"/>
  <c r="B34" i="34" s="1"/>
  <c r="B35" i="34" s="1"/>
  <c r="H28" i="34"/>
  <c r="G28" i="34"/>
  <c r="F28" i="34"/>
  <c r="B23" i="34"/>
  <c r="B24" i="34" s="1"/>
  <c r="B25" i="34" s="1"/>
  <c r="B26" i="34" s="1"/>
  <c r="B27" i="34" s="1"/>
  <c r="H21" i="34"/>
  <c r="G21" i="34"/>
  <c r="F21" i="34"/>
  <c r="B20" i="34"/>
  <c r="H18" i="34"/>
  <c r="H571" i="34" s="1"/>
  <c r="G18" i="34"/>
  <c r="G571" i="34" s="1"/>
  <c r="F18" i="34"/>
  <c r="F571" i="34" s="1"/>
  <c r="B8" i="34"/>
  <c r="B9" i="34" s="1"/>
  <c r="B10" i="34" s="1"/>
  <c r="B11" i="34" s="1"/>
  <c r="B12" i="34" s="1"/>
  <c r="B13" i="34" s="1"/>
  <c r="B14" i="34" s="1"/>
  <c r="B15" i="34" s="1"/>
  <c r="B16" i="34" s="1"/>
  <c r="B17" i="34" s="1"/>
  <c r="D72" i="4" l="1"/>
  <c r="C72" i="4"/>
</calcChain>
</file>

<file path=xl/sharedStrings.xml><?xml version="1.0" encoding="utf-8"?>
<sst xmlns="http://schemas.openxmlformats.org/spreadsheetml/2006/main" count="1295" uniqueCount="822">
  <si>
    <t>ลำดับ</t>
  </si>
  <si>
    <t>จังหวัด</t>
  </si>
  <si>
    <t>อำเภอ</t>
  </si>
  <si>
    <t xml:space="preserve">องค์กรปกครองส่วนท้องถิ่น </t>
  </si>
  <si>
    <t>กระบี่</t>
  </si>
  <si>
    <t>เมืองกระบี่</t>
  </si>
  <si>
    <t>เขาพนม</t>
  </si>
  <si>
    <t>ทต.เขาพนม</t>
  </si>
  <si>
    <t>คลองท่อม</t>
  </si>
  <si>
    <t>ทต.คลองท่อมใต้</t>
  </si>
  <si>
    <t>ปลายพระยา</t>
  </si>
  <si>
    <t>ทต.ปลายพระยา</t>
  </si>
  <si>
    <t>ลำทับ</t>
  </si>
  <si>
    <t>ทต.ลำทับ</t>
  </si>
  <si>
    <t>เหนือคลอง</t>
  </si>
  <si>
    <t>อ่าวลึก</t>
  </si>
  <si>
    <t>ทต.อ่าวลึกใต้</t>
  </si>
  <si>
    <t>อบต.เขาต่อ</t>
  </si>
  <si>
    <t>ทต.กระบี่น้อย</t>
  </si>
  <si>
    <t>อบต.ไสไทย</t>
  </si>
  <si>
    <t>อบต.อ่าวนาง</t>
  </si>
  <si>
    <t>อบต.คลองเขม้า</t>
  </si>
  <si>
    <t>อบต.คลองหิน</t>
  </si>
  <si>
    <t>กระบี่ ผลรวม</t>
  </si>
  <si>
    <t>กาญจนบุรี</t>
  </si>
  <si>
    <t>ทองผาภูมิ</t>
  </si>
  <si>
    <t>ทต.ทองผาภูมิ</t>
  </si>
  <si>
    <t>ท่าม่วง</t>
  </si>
  <si>
    <t>ทต.หนองขาว</t>
  </si>
  <si>
    <t>ทต.หนองบัว</t>
  </si>
  <si>
    <t>กาญจนบุรี ผลรวม</t>
  </si>
  <si>
    <t>กาฬสินธุ์</t>
  </si>
  <si>
    <t>เมืองกาฬสินธุ์</t>
  </si>
  <si>
    <t>กมลาไสย</t>
  </si>
  <si>
    <t>ทต.กมลาไสย</t>
  </si>
  <si>
    <t>ฆ้องชัย</t>
  </si>
  <si>
    <t>ท่าคันโท</t>
  </si>
  <si>
    <t>ทต.ท่าคันโท</t>
  </si>
  <si>
    <t>ทต.เชียงเครือ</t>
  </si>
  <si>
    <t>ทต.ห้วยโพธิ์</t>
  </si>
  <si>
    <t>ยางตลาด</t>
  </si>
  <si>
    <t>ทต.โนนสูง</t>
  </si>
  <si>
    <t>ร่องคำ</t>
  </si>
  <si>
    <t>ทต.ร่องคำ</t>
  </si>
  <si>
    <t>ทต.หลักเมือง</t>
  </si>
  <si>
    <t>อบต.โคกสะอาด</t>
  </si>
  <si>
    <t>อบต.คลองขาม</t>
  </si>
  <si>
    <t>กาฬสินธุ์ ผลรวม</t>
  </si>
  <si>
    <t>กำแพงเพชร</t>
  </si>
  <si>
    <t>เมืองกำแพงเพชร</t>
  </si>
  <si>
    <t>ขาณุวรลักษบุรี</t>
  </si>
  <si>
    <t>ทต.ขาณุวรลักษบุรี</t>
  </si>
  <si>
    <t>คลองขลุง</t>
  </si>
  <si>
    <t>พรานกระต่าย</t>
  </si>
  <si>
    <t>ทต.บ้านพราน</t>
  </si>
  <si>
    <t>ทต.พรานกระต่าย</t>
  </si>
  <si>
    <t>ทต.นครชุม</t>
  </si>
  <si>
    <t>ลานกระบือ</t>
  </si>
  <si>
    <t>ทต.ช่องลม</t>
  </si>
  <si>
    <t>ทต.ลานกระบือ</t>
  </si>
  <si>
    <t>อบต.วังแขม</t>
  </si>
  <si>
    <t>กำแพงเพชร ผลรวม</t>
  </si>
  <si>
    <t>ขอนแก่น</t>
  </si>
  <si>
    <t>เมืองขอนแก่น</t>
  </si>
  <si>
    <t>เขาสวนกวาง</t>
  </si>
  <si>
    <t>ทต.โนนสมบูรณ์</t>
  </si>
  <si>
    <t>โคกโพธิ์ไชย</t>
  </si>
  <si>
    <t>ทต.โพธิ์ไชย</t>
  </si>
  <si>
    <t>น้ำพอง</t>
  </si>
  <si>
    <t>ทต.กุดน้ำใส</t>
  </si>
  <si>
    <t>ทต.น้ำพอง</t>
  </si>
  <si>
    <t>ทต.ม่วงหวาน</t>
  </si>
  <si>
    <t>ทต.ลำน้ำพอง</t>
  </si>
  <si>
    <t>ทต.ในเมือง</t>
  </si>
  <si>
    <t>บ้านแฮด</t>
  </si>
  <si>
    <t>ทต.บ้านแฮด</t>
  </si>
  <si>
    <t>มัญจาคีรี</t>
  </si>
  <si>
    <t>ทต.มัญจาคีรี</t>
  </si>
  <si>
    <t>ทต.ท่าพระ</t>
  </si>
  <si>
    <t>ทต.บ้านเป็ด</t>
  </si>
  <si>
    <t>ทต.พระลับ</t>
  </si>
  <si>
    <t>ทต.สำราญ</t>
  </si>
  <si>
    <t>แวงน้อย</t>
  </si>
  <si>
    <t>ทต.แวงน้อย</t>
  </si>
  <si>
    <t>สีชมพู</t>
  </si>
  <si>
    <t>หนองเรือ</t>
  </si>
  <si>
    <t>ทต.หนองแก</t>
  </si>
  <si>
    <t>อบต.หนองปลาหมอ</t>
  </si>
  <si>
    <t>อบต.ภูห่าน</t>
  </si>
  <si>
    <t>อบต.สีชมพู</t>
  </si>
  <si>
    <t>ขอนแก่น ผลรวม</t>
  </si>
  <si>
    <t>จันทบุรี</t>
  </si>
  <si>
    <t>ทต.ท่าหลวง</t>
  </si>
  <si>
    <t>สอยดาว</t>
  </si>
  <si>
    <t>ทต.ทับช้าง</t>
  </si>
  <si>
    <t>อบต.ทรายขาว</t>
  </si>
  <si>
    <t>จันทบุรี ผลรวม</t>
  </si>
  <si>
    <t>ฉะเชิงเทรา</t>
  </si>
  <si>
    <t>บางคล้า</t>
  </si>
  <si>
    <t>ทต.บางคล้า</t>
  </si>
  <si>
    <t>บางปะกง</t>
  </si>
  <si>
    <t>ทต.บางวัว</t>
  </si>
  <si>
    <t>สนามชัยเขต</t>
  </si>
  <si>
    <t>ทต.สนามชัยเขต</t>
  </si>
  <si>
    <t>อบต.เมืองเก่า</t>
  </si>
  <si>
    <t>ฉะเชิงเทรา ผลรวม</t>
  </si>
  <si>
    <t>ชลบุรี</t>
  </si>
  <si>
    <t>เมืองชลบุรี</t>
  </si>
  <si>
    <t>ศรีราชา</t>
  </si>
  <si>
    <t>บางละมุง</t>
  </si>
  <si>
    <t>ทต.ห้วยใหญ่</t>
  </si>
  <si>
    <t>ทต.คลองตำหรุ</t>
  </si>
  <si>
    <t>ทต.ดอนหัวฬ่อ</t>
  </si>
  <si>
    <t>อบต.บ่อวิน</t>
  </si>
  <si>
    <t>ชลบุรี ผลรวม</t>
  </si>
  <si>
    <t>ชัยนาท</t>
  </si>
  <si>
    <t>มโนรมย์</t>
  </si>
  <si>
    <t>ทต.หางน้ำสาคร</t>
  </si>
  <si>
    <t>วัดสิงห์</t>
  </si>
  <si>
    <t>ทต.วัดสิงห์</t>
  </si>
  <si>
    <t>สรรพยา</t>
  </si>
  <si>
    <t>ทต.สรรพยา</t>
  </si>
  <si>
    <t>ชัยนาท ผลรวม</t>
  </si>
  <si>
    <t>ชัยภูมิ</t>
  </si>
  <si>
    <t>แก้งคร้อ</t>
  </si>
  <si>
    <t>ทต.แก้งคร้อ</t>
  </si>
  <si>
    <t>ทต.นาหนองทุ่ม</t>
  </si>
  <si>
    <t>คอนสาร</t>
  </si>
  <si>
    <t>ทต.คอนสาร</t>
  </si>
  <si>
    <t>บำเหน็จณรงค์</t>
  </si>
  <si>
    <t>ทต.บ้านเพชร</t>
  </si>
  <si>
    <t>หนองบัวแดง</t>
  </si>
  <si>
    <t>ทต.หนองบัวแดง</t>
  </si>
  <si>
    <t>หนองบัวระเหว</t>
  </si>
  <si>
    <t>ทต.โคกสะอาด</t>
  </si>
  <si>
    <t>อบต.โคกเริงรมย์</t>
  </si>
  <si>
    <t>ชัยภูมิ ผลรวม</t>
  </si>
  <si>
    <t>ทต.ท่ายาง</t>
  </si>
  <si>
    <t>ทต.นาโพธิ์</t>
  </si>
  <si>
    <t>เชียงราย</t>
  </si>
  <si>
    <t>เมืองเชียงราย</t>
  </si>
  <si>
    <t>ขุนตาล</t>
  </si>
  <si>
    <t>ทต.ป่าตาล</t>
  </si>
  <si>
    <t>เชียงแสน</t>
  </si>
  <si>
    <t>ทต.เวียงเชียงแสน</t>
  </si>
  <si>
    <t>เทิง</t>
  </si>
  <si>
    <t>ทต.งิ้ว</t>
  </si>
  <si>
    <t>ทต.บ้านปล้อง</t>
  </si>
  <si>
    <t>ทต.เวียงเทิง</t>
  </si>
  <si>
    <t>ป่าแดด</t>
  </si>
  <si>
    <t>ทต.ป่าแงะ</t>
  </si>
  <si>
    <t>ทต.ป่าแดด</t>
  </si>
  <si>
    <t>ทต.สันมะค่า</t>
  </si>
  <si>
    <t>พญาเม็งราย</t>
  </si>
  <si>
    <t>ทต.พญาเม็งราย</t>
  </si>
  <si>
    <t>พาน</t>
  </si>
  <si>
    <t>ทต.เมืองพาน</t>
  </si>
  <si>
    <t>แม่จัน</t>
  </si>
  <si>
    <t>ทต.จันจว้า</t>
  </si>
  <si>
    <t>ทต.แม่คำ</t>
  </si>
  <si>
    <t>ทต.แม่จัน</t>
  </si>
  <si>
    <t>แม่ลาว</t>
  </si>
  <si>
    <t>ทต.ป่าก่อดำ</t>
  </si>
  <si>
    <t>แม่สรวย</t>
  </si>
  <si>
    <t>ทต.เจดีย์หลวง</t>
  </si>
  <si>
    <t>แม่สาย</t>
  </si>
  <si>
    <t>ทต.แม่สาย</t>
  </si>
  <si>
    <t>ทต.เวียงพางคำ</t>
  </si>
  <si>
    <t>เวียงแก่น</t>
  </si>
  <si>
    <t>ทต.หล่ายงาว</t>
  </si>
  <si>
    <t>เวียงชัย</t>
  </si>
  <si>
    <t>ทต.เวียงชัย</t>
  </si>
  <si>
    <t>เวียงเชียงรุ้ง</t>
  </si>
  <si>
    <t>ทต.บ้านเหล่า</t>
  </si>
  <si>
    <t>เวียงป่าเป้า</t>
  </si>
  <si>
    <t>ทต.เวียงป่าเป้า</t>
  </si>
  <si>
    <t>ทต.บ้านแซว</t>
  </si>
  <si>
    <t>อบต.หนองแรด</t>
  </si>
  <si>
    <t>อบต.แม่ต๋ำ</t>
  </si>
  <si>
    <t>อบต.ดอยงาม</t>
  </si>
  <si>
    <t>อบต.ป่าหุ่ง</t>
  </si>
  <si>
    <t>อบต.เมืองพาน</t>
  </si>
  <si>
    <t>อบต.สันติสุข</t>
  </si>
  <si>
    <t>อบต.แม่ข้าวต้ม</t>
  </si>
  <si>
    <t>อบต.ป่าตึง</t>
  </si>
  <si>
    <t>อบต.ศรีค้ำ</t>
  </si>
  <si>
    <t>ทต.เวียงเหนือ</t>
  </si>
  <si>
    <t>เชียงราย ผลรวม</t>
  </si>
  <si>
    <t>เชียงใหม่</t>
  </si>
  <si>
    <t>เมืองเชียงใหม่</t>
  </si>
  <si>
    <t>แม่แตง</t>
  </si>
  <si>
    <t>สันกำแพง</t>
  </si>
  <si>
    <t>สันทราย</t>
  </si>
  <si>
    <t>จอมทอง</t>
  </si>
  <si>
    <t>ทต.จอมทอง</t>
  </si>
  <si>
    <t>เชียงดาว</t>
  </si>
  <si>
    <t>ทต.ทุ่งข้าวพวง</t>
  </si>
  <si>
    <t>ไชยปราการ</t>
  </si>
  <si>
    <t>ทต.ไชยปราการ</t>
  </si>
  <si>
    <t>ดอยสะเก็ด</t>
  </si>
  <si>
    <t>ทต.ตลาดใหญ่</t>
  </si>
  <si>
    <t>ทต.สันปูเลย</t>
  </si>
  <si>
    <t>ฝาง</t>
  </si>
  <si>
    <t>ทต.เวียงฝาง</t>
  </si>
  <si>
    <t>ทต.หนองป่าครั่ง</t>
  </si>
  <si>
    <t>ทต.สันมหาพน</t>
  </si>
  <si>
    <t>แม่ริม</t>
  </si>
  <si>
    <t>ทต.สันโป่ง</t>
  </si>
  <si>
    <t>แม่วาง</t>
  </si>
  <si>
    <t>ทต.แม่วาง</t>
  </si>
  <si>
    <t>ทต.บวกค้าง</t>
  </si>
  <si>
    <t>ทต.สันกำแพง</t>
  </si>
  <si>
    <t>ทต.แม่แฝก</t>
  </si>
  <si>
    <t>สันป่าตอง</t>
  </si>
  <si>
    <t>ทต.ทุ่งต้อม</t>
  </si>
  <si>
    <t>ทต.บ้านกลาง</t>
  </si>
  <si>
    <t>สารภี</t>
  </si>
  <si>
    <t>ทต.ยางเนิ้ง</t>
  </si>
  <si>
    <t>หางดง</t>
  </si>
  <si>
    <t>ทต.หนองตองพัฒนา</t>
  </si>
  <si>
    <t>ทต.หางดง</t>
  </si>
  <si>
    <t>ทต.แม่ข่า</t>
  </si>
  <si>
    <t>อบต.กื๊ดช้าง</t>
  </si>
  <si>
    <t>ทต.แม่แตง</t>
  </si>
  <si>
    <t>อบต.ดอนแก้ว</t>
  </si>
  <si>
    <t>อบต.ร้องวัวแดง</t>
  </si>
  <si>
    <t>อบต.มะขามหลวง</t>
  </si>
  <si>
    <t>ทต.ยุหว่า</t>
  </si>
  <si>
    <t>เชียงใหม่ ผลรวม</t>
  </si>
  <si>
    <t>ตรัง</t>
  </si>
  <si>
    <t>เมืองตรัง</t>
  </si>
  <si>
    <t>ย่านตาขาว</t>
  </si>
  <si>
    <t>ทต.ย่านตาขาว</t>
  </si>
  <si>
    <t>สิเกา</t>
  </si>
  <si>
    <t>ทต.ควนกุน</t>
  </si>
  <si>
    <t>ห้วยยอด</t>
  </si>
  <si>
    <t>ทต.ห้วยยอด</t>
  </si>
  <si>
    <t>อบต.นาท่ามเหนือ</t>
  </si>
  <si>
    <t>ตรัง ผลรวม</t>
  </si>
  <si>
    <t>ตาก</t>
  </si>
  <si>
    <t>แม่สอด</t>
  </si>
  <si>
    <t>พบพระ</t>
  </si>
  <si>
    <t>ทต.พบพระ</t>
  </si>
  <si>
    <t>ทต.ทุ่งหลวง</t>
  </si>
  <si>
    <t>ทต.แม่กุ</t>
  </si>
  <si>
    <t>อบต.พบพระ</t>
  </si>
  <si>
    <t>อบต.มหาวัน</t>
  </si>
  <si>
    <t>อบต.แม่กาษา</t>
  </si>
  <si>
    <t>ตาก ผลรวม</t>
  </si>
  <si>
    <t>ทต.บ้านนา</t>
  </si>
  <si>
    <t>นครปฐม</t>
  </si>
  <si>
    <t>สามพราน</t>
  </si>
  <si>
    <t>นครชัยศรี</t>
  </si>
  <si>
    <t>ทต.ห้วยพลู</t>
  </si>
  <si>
    <t>ทต.อ้อมใหญ่</t>
  </si>
  <si>
    <t>นครปฐม ผลรวม</t>
  </si>
  <si>
    <t>นครพนม</t>
  </si>
  <si>
    <t>ธาตุพนม</t>
  </si>
  <si>
    <t>ทต.ธาตุพนม</t>
  </si>
  <si>
    <t>ทต.น้ำก่ำ</t>
  </si>
  <si>
    <t>ทต.ท่าเรือ</t>
  </si>
  <si>
    <t>อบต.บ้านค้อ</t>
  </si>
  <si>
    <t>นครพนม ผลรวม</t>
  </si>
  <si>
    <t>นครราชสีมา</t>
  </si>
  <si>
    <t>เมืองนครราชสีมา</t>
  </si>
  <si>
    <t>ปักธงชัย</t>
  </si>
  <si>
    <t>ขามสะแกแสง</t>
  </si>
  <si>
    <t>ทต.หนองหัวฟาน</t>
  </si>
  <si>
    <t>คง</t>
  </si>
  <si>
    <t>ทต.เมืองคง</t>
  </si>
  <si>
    <t>จักราช</t>
  </si>
  <si>
    <t>ทต.จักราช</t>
  </si>
  <si>
    <t>เฉลิมพระเกียรติ</t>
  </si>
  <si>
    <t>โชคชัย</t>
  </si>
  <si>
    <t>ทต.ด่านเกวียน</t>
  </si>
  <si>
    <t>โนนแดง</t>
  </si>
  <si>
    <t>ทต.โนนแดง</t>
  </si>
  <si>
    <t>โนนสูง</t>
  </si>
  <si>
    <t>ทต.ตลาดแค</t>
  </si>
  <si>
    <t>บัวลาย</t>
  </si>
  <si>
    <t>ทต.หนองบัวลาย</t>
  </si>
  <si>
    <t>ทต.ตะขบ</t>
  </si>
  <si>
    <t>ทต.หนองไผ่ล้อม</t>
  </si>
  <si>
    <t>ทต.หัวทะเล</t>
  </si>
  <si>
    <t>อบต.เมืองคง</t>
  </si>
  <si>
    <t>นครราชสีมา ผลรวม</t>
  </si>
  <si>
    <t>นครศรีธรรมราช</t>
  </si>
  <si>
    <t>เมืองนครศรีธรรมราช</t>
  </si>
  <si>
    <t>ทต.ทางพูน</t>
  </si>
  <si>
    <t>ชะอวด</t>
  </si>
  <si>
    <t>ท่าศาลา</t>
  </si>
  <si>
    <t>ทุ่งใหญ่</t>
  </si>
  <si>
    <t>นาบอน</t>
  </si>
  <si>
    <t>ทต.นาบอน</t>
  </si>
  <si>
    <t>พรหมคีรี</t>
  </si>
  <si>
    <t>ทต.ทอนหงส์</t>
  </si>
  <si>
    <t>ทต.ท่าแพ</t>
  </si>
  <si>
    <t>ร่อนพิบูลย์</t>
  </si>
  <si>
    <t>ทต.หินตก</t>
  </si>
  <si>
    <t>อบต.บ้านตูล</t>
  </si>
  <si>
    <t>อบต.กลาย</t>
  </si>
  <si>
    <t>ทต.ทุ่งสัง</t>
  </si>
  <si>
    <t>อบต.ปากแพรก</t>
  </si>
  <si>
    <t>พระพรหม</t>
  </si>
  <si>
    <t>ทต.นาสาร</t>
  </si>
  <si>
    <t>ทต.ขุนทะเล</t>
  </si>
  <si>
    <t>นครศรีธรรมราช ผลรวม</t>
  </si>
  <si>
    <t>นครสวรรค์</t>
  </si>
  <si>
    <t>เมืองนครสวรรค์</t>
  </si>
  <si>
    <t>ทต.หนองเบน</t>
  </si>
  <si>
    <t>นครสวรรค์ ผลรวม</t>
  </si>
  <si>
    <t>นนทบุรี</t>
  </si>
  <si>
    <t>ปากเกร็ด</t>
  </si>
  <si>
    <t>บางกรวย</t>
  </si>
  <si>
    <t>ทต.ปลายบาง</t>
  </si>
  <si>
    <t>บางใหญ่</t>
  </si>
  <si>
    <t>ทต.เสาธงหิน</t>
  </si>
  <si>
    <t>ทต.บางพลับ</t>
  </si>
  <si>
    <t>นนทบุรี ผลรวม</t>
  </si>
  <si>
    <t>อบต.ภูเขาทอง</t>
  </si>
  <si>
    <t>น่าน</t>
  </si>
  <si>
    <t>เวียงสา</t>
  </si>
  <si>
    <t>ทต.กลางเวียง</t>
  </si>
  <si>
    <t>น่าน ผลรวม</t>
  </si>
  <si>
    <t>บึงกาฬ</t>
  </si>
  <si>
    <t>เซกา</t>
  </si>
  <si>
    <t>ทต.ศรีพนา</t>
  </si>
  <si>
    <t>ปากคาด</t>
  </si>
  <si>
    <t>ทต.ปากคาด</t>
  </si>
  <si>
    <t>พรเจริญ</t>
  </si>
  <si>
    <t>ทต.พรเจริญ</t>
  </si>
  <si>
    <t>บึงกาฬ ผลรวม</t>
  </si>
  <si>
    <t>บุรีรัมย์</t>
  </si>
  <si>
    <t>นาโพธิ์</t>
  </si>
  <si>
    <t>โนนดินแดง</t>
  </si>
  <si>
    <t>ทต.โนนดินแดง</t>
  </si>
  <si>
    <t>ประโคนชัย</t>
  </si>
  <si>
    <t>ทต.ประโคนชัย</t>
  </si>
  <si>
    <t>บุรีรัมย์ ผลรวม</t>
  </si>
  <si>
    <t>ปทุมธานี</t>
  </si>
  <si>
    <t>คลองหลวง</t>
  </si>
  <si>
    <t>ลำลูกกา</t>
  </si>
  <si>
    <t>ลาดหลุมแก้ว</t>
  </si>
  <si>
    <t>ทต.คลองพระอุดม</t>
  </si>
  <si>
    <t>ทต.ลำลูกกา</t>
  </si>
  <si>
    <t>ทต.บางเตย</t>
  </si>
  <si>
    <t>อบต.คลองสาม</t>
  </si>
  <si>
    <t>อบต.คลองสี่</t>
  </si>
  <si>
    <t>อบต.บึงคำพร้อย</t>
  </si>
  <si>
    <t>ปทุมธานี ผลรวม</t>
  </si>
  <si>
    <t>ประจวบคีรีขันธ์</t>
  </si>
  <si>
    <t>กุยบุรี</t>
  </si>
  <si>
    <t>ทต.ไร่ใหม่</t>
  </si>
  <si>
    <t>ปราณบุรี</t>
  </si>
  <si>
    <t>ทต.เขาน้อย</t>
  </si>
  <si>
    <t>ทต.ปราณบุรี</t>
  </si>
  <si>
    <t>สามร้อยยอด</t>
  </si>
  <si>
    <t>ทต.ไร่เก่า</t>
  </si>
  <si>
    <t>อบต.หนองตาแต้ม</t>
  </si>
  <si>
    <t>ประจวบคีรีขันธ์ ผลรวม</t>
  </si>
  <si>
    <t>ปราจีนบุรี</t>
  </si>
  <si>
    <t>กบินทร์บุรี</t>
  </si>
  <si>
    <t>ทต.กบินทร์</t>
  </si>
  <si>
    <t>ทต.นาดี</t>
  </si>
  <si>
    <t>ปราจีนบุรี ผลรวม</t>
  </si>
  <si>
    <t>ทต.บางปู</t>
  </si>
  <si>
    <t>พระนครศรีอยุธยา</t>
  </si>
  <si>
    <t>เสนา</t>
  </si>
  <si>
    <t>ท่าเรือ</t>
  </si>
  <si>
    <t>บางปะอิน</t>
  </si>
  <si>
    <t>ทต.คลองจิก</t>
  </si>
  <si>
    <t>ทต.บางนมโค</t>
  </si>
  <si>
    <t>อบต.รางจรเข้</t>
  </si>
  <si>
    <t>พระนครศรีอยุธยา ผลรวม</t>
  </si>
  <si>
    <t>พะเยา</t>
  </si>
  <si>
    <t>เมืองพะเยา</t>
  </si>
  <si>
    <t>ดอกคำใต้</t>
  </si>
  <si>
    <t>จุน</t>
  </si>
  <si>
    <t>ทต.จุน</t>
  </si>
  <si>
    <t>ทต.เวียงลอ</t>
  </si>
  <si>
    <t>ทต.บ้านถ้ำ</t>
  </si>
  <si>
    <t>ปง</t>
  </si>
  <si>
    <t>ทต.งิม</t>
  </si>
  <si>
    <t>ทต.ปง</t>
  </si>
  <si>
    <t>ภูซาง</t>
  </si>
  <si>
    <t>ทต.สบบง</t>
  </si>
  <si>
    <t>ทต.แม่ปืม</t>
  </si>
  <si>
    <t>แม่ใจ</t>
  </si>
  <si>
    <t>ทต.ป่าแฝก</t>
  </si>
  <si>
    <t>พะเยา ผลรวม</t>
  </si>
  <si>
    <t>พังงา</t>
  </si>
  <si>
    <t>เมืองพังงา</t>
  </si>
  <si>
    <t>ตะกั่วทุ่ง</t>
  </si>
  <si>
    <t>ทต.โคกกลอย</t>
  </si>
  <si>
    <t>ท้ายเหมือง</t>
  </si>
  <si>
    <t>ทต.ท้ายเหมือง</t>
  </si>
  <si>
    <t>ทต.ลำแก่น</t>
  </si>
  <si>
    <t>พังงา ผลรวม</t>
  </si>
  <si>
    <t>พัทลุง</t>
  </si>
  <si>
    <t>เมืองพัทลุง</t>
  </si>
  <si>
    <t>เขาชัยสน</t>
  </si>
  <si>
    <t>ทต.เขาชัยสน</t>
  </si>
  <si>
    <t>ทต.จองถนน</t>
  </si>
  <si>
    <t>ควนขนุน</t>
  </si>
  <si>
    <t>ทต.บ้านสวน</t>
  </si>
  <si>
    <t>ตะโหมด</t>
  </si>
  <si>
    <t>ทต.ตะโหมด</t>
  </si>
  <si>
    <t>ทต.แม่ขรี</t>
  </si>
  <si>
    <t>บางแก้ว</t>
  </si>
  <si>
    <t>ทต.ท่ามะเดื่อ</t>
  </si>
  <si>
    <t>ทต.บางแก้ว</t>
  </si>
  <si>
    <t>ป่าพะยอม</t>
  </si>
  <si>
    <t>ทต.ลานข่อย</t>
  </si>
  <si>
    <t>ทต.โคกชะงาย</t>
  </si>
  <si>
    <t>อบต.พนมวังก์</t>
  </si>
  <si>
    <t>พัทลุง ผลรวม</t>
  </si>
  <si>
    <t>พิจิตร</t>
  </si>
  <si>
    <t>เมืองพิจิตร</t>
  </si>
  <si>
    <t>โพธิ์ประทับช้าง</t>
  </si>
  <si>
    <t>ทต.โพธิ์ประทับช้าง</t>
  </si>
  <si>
    <t>ทต.หัวดง</t>
  </si>
  <si>
    <t>สากเหล็ก</t>
  </si>
  <si>
    <t>ทต.สากเหล็ก</t>
  </si>
  <si>
    <t>อบต.ย่านยาว</t>
  </si>
  <si>
    <t>พิจิตร ผลรวม</t>
  </si>
  <si>
    <t>พิษณุโลก</t>
  </si>
  <si>
    <t>เมืองพิษณุโลก</t>
  </si>
  <si>
    <t>นครไทย</t>
  </si>
  <si>
    <t>ทต.นครไทย</t>
  </si>
  <si>
    <t>พรหมพิราม</t>
  </si>
  <si>
    <t>ทต.พรหมพิราม</t>
  </si>
  <si>
    <t>ทต.วงฆ้อง</t>
  </si>
  <si>
    <t>อบต.นิคมพัฒนา</t>
  </si>
  <si>
    <t>ทต.บ้านคลอง</t>
  </si>
  <si>
    <t>อบต.วัดจันทร์</t>
  </si>
  <si>
    <t>พิษณุโลก ผลรวม</t>
  </si>
  <si>
    <t>แพร่</t>
  </si>
  <si>
    <t>เมืองแพร่</t>
  </si>
  <si>
    <t>เด่นชัย</t>
  </si>
  <si>
    <t>ทต.เด่นชัย</t>
  </si>
  <si>
    <t>ทต.ช่อแฮ</t>
  </si>
  <si>
    <t>ทต.ทุ่งโฮ้ง</t>
  </si>
  <si>
    <t>ร้องกวาง</t>
  </si>
  <si>
    <t>ทต.ร้องกวาง</t>
  </si>
  <si>
    <t>ลอง</t>
  </si>
  <si>
    <t>ทต.ห้วยอ้อ</t>
  </si>
  <si>
    <t>วังชิ้น</t>
  </si>
  <si>
    <t>ทต.วังชิ้น</t>
  </si>
  <si>
    <t>สอง</t>
  </si>
  <si>
    <t>หนองม่วงไข่</t>
  </si>
  <si>
    <t>ทต.หนองม่วงไข่</t>
  </si>
  <si>
    <t>อบต.เตาปูน</t>
  </si>
  <si>
    <t>แพร่ ผลรวม</t>
  </si>
  <si>
    <t>ภูเก็ต</t>
  </si>
  <si>
    <t>กะทู้</t>
  </si>
  <si>
    <t>ถลาง</t>
  </si>
  <si>
    <t>ทต.เชิงทะเล</t>
  </si>
  <si>
    <t>ทต.เทพกระษัตรี</t>
  </si>
  <si>
    <t>ทต.ศรีสุนทร</t>
  </si>
  <si>
    <t>อบต.กมลา</t>
  </si>
  <si>
    <t>ภูเก็ต ผลรวม</t>
  </si>
  <si>
    <t>มหาสารคาม</t>
  </si>
  <si>
    <t>ชื่นชม</t>
  </si>
  <si>
    <t>ทต.หนองกุง</t>
  </si>
  <si>
    <t>นาเชือก</t>
  </si>
  <si>
    <t>ทต.นาเชือก</t>
  </si>
  <si>
    <t>นาดูน</t>
  </si>
  <si>
    <t>ทต.นาดูน</t>
  </si>
  <si>
    <t>บรบือ</t>
  </si>
  <si>
    <t>ทต.บรบือ</t>
  </si>
  <si>
    <t>พยัคฆภูมิพิสัย</t>
  </si>
  <si>
    <t>ทต.พยัคฆภูมิพิสัย</t>
  </si>
  <si>
    <t>อบต.บรบือ</t>
  </si>
  <si>
    <t>มหาสารคาม ผลรวม</t>
  </si>
  <si>
    <t>แม่ฮ่องสอน</t>
  </si>
  <si>
    <t>ขุนยวม</t>
  </si>
  <si>
    <t>ทต.ขุนยวม</t>
  </si>
  <si>
    <t>แม่ลาน้อย</t>
  </si>
  <si>
    <t>ทต.แม่ลาน้อย</t>
  </si>
  <si>
    <t>แม่สะเรียง</t>
  </si>
  <si>
    <t>ทต.แม่ยวม</t>
  </si>
  <si>
    <t>แม่ฮ่องสอน ผลรวม</t>
  </si>
  <si>
    <t>ยโสธร</t>
  </si>
  <si>
    <t>กุดชุม</t>
  </si>
  <si>
    <t>ทต.กุดชุมพัฒนา</t>
  </si>
  <si>
    <t>ทรายมูล</t>
  </si>
  <si>
    <t>ทต.ทรายมูล</t>
  </si>
  <si>
    <t>เลิงนกทา</t>
  </si>
  <si>
    <t>ทต.เลิงนกทา</t>
  </si>
  <si>
    <t>อบต.สร้างมิ่ง</t>
  </si>
  <si>
    <t>ยโสธร ผลรวม</t>
  </si>
  <si>
    <t>ร้อยเอ็ด</t>
  </si>
  <si>
    <t>สุวรรณภูมิ</t>
  </si>
  <si>
    <t>ทต.สุวรรณภูมิ</t>
  </si>
  <si>
    <t>ทต.หินกอง</t>
  </si>
  <si>
    <t>เสลภูมิ</t>
  </si>
  <si>
    <t>ทต.เมืองไพร</t>
  </si>
  <si>
    <t>หนองพอก</t>
  </si>
  <si>
    <t>ทต.หนองพอก</t>
  </si>
  <si>
    <t>ร้อยเอ็ด ผลรวม</t>
  </si>
  <si>
    <t>ระยอง</t>
  </si>
  <si>
    <t>แกลง</t>
  </si>
  <si>
    <t>ทต.เมืองแกลง</t>
  </si>
  <si>
    <t>นิคมพัฒนา</t>
  </si>
  <si>
    <t>ปลวกแดง</t>
  </si>
  <si>
    <t>ทต.บ้านปลวกแดง</t>
  </si>
  <si>
    <t>ระยอง ผลรวม</t>
  </si>
  <si>
    <t>ราชบุรี</t>
  </si>
  <si>
    <t>เมืองราชบุรี</t>
  </si>
  <si>
    <t>ทต.บัวงาม</t>
  </si>
  <si>
    <t>ทต.เขางู</t>
  </si>
  <si>
    <t>ราชบุรี ผลรวม</t>
  </si>
  <si>
    <t>ลพบุรี</t>
  </si>
  <si>
    <t>เมืองลพบุรี</t>
  </si>
  <si>
    <t>โคกสำโรง</t>
  </si>
  <si>
    <t>ทต.โคกสำโรง</t>
  </si>
  <si>
    <t>ท่าวุ้ง</t>
  </si>
  <si>
    <t>ทต.บางงา</t>
  </si>
  <si>
    <t>ทต.เขาพระงาม</t>
  </si>
  <si>
    <t>หนองม่วง</t>
  </si>
  <si>
    <t>ทต.หนองม่วง</t>
  </si>
  <si>
    <t>อบต.เขาสมอคอน</t>
  </si>
  <si>
    <t>ลพบุรี ผลรวม</t>
  </si>
  <si>
    <t>ลำปาง</t>
  </si>
  <si>
    <t>เมืองลำปาง</t>
  </si>
  <si>
    <t>งาว</t>
  </si>
  <si>
    <t>ทต.บ่อแฮ้ว</t>
  </si>
  <si>
    <t>แม่ทะ</t>
  </si>
  <si>
    <t>ทต.ป่าตันนาครัว</t>
  </si>
  <si>
    <t>ทต.สิริราช</t>
  </si>
  <si>
    <t>แม่เมาะ</t>
  </si>
  <si>
    <t>ทต.แม่เมาะ</t>
  </si>
  <si>
    <t>วังเหนือ</t>
  </si>
  <si>
    <t>สบปราบ</t>
  </si>
  <si>
    <t>ทต.สบปราบ</t>
  </si>
  <si>
    <t>ห้างฉัตร</t>
  </si>
  <si>
    <t>ทต.ห้างฉัตร</t>
  </si>
  <si>
    <t>อบต.บ้านร้อง</t>
  </si>
  <si>
    <t>ทต.นาครัว</t>
  </si>
  <si>
    <t>อบต.ร่องเคาะ</t>
  </si>
  <si>
    <t>ลำปาง ผลรวม</t>
  </si>
  <si>
    <t>ลำพูน</t>
  </si>
  <si>
    <t>เมืองลำพูน</t>
  </si>
  <si>
    <t>ทุ่งหัวช้าง</t>
  </si>
  <si>
    <t>ทต.ทุ่งหัวช้าง</t>
  </si>
  <si>
    <t>บ้านธิ</t>
  </si>
  <si>
    <t>บ้านโฮ่ง</t>
  </si>
  <si>
    <t>ทต.บ้านโฮ่ง</t>
  </si>
  <si>
    <t>ทต.อุโมงค์</t>
  </si>
  <si>
    <t>เวียงหนองล่อง</t>
  </si>
  <si>
    <t>ทต.วังผาง</t>
  </si>
  <si>
    <t>อบต.ห้วยยาบ</t>
  </si>
  <si>
    <t>ลำพูน ผลรวม</t>
  </si>
  <si>
    <t>เลย</t>
  </si>
  <si>
    <t>เมืองเลย</t>
  </si>
  <si>
    <t>เชียงคาน</t>
  </si>
  <si>
    <t>ทต.เชียงคาน</t>
  </si>
  <si>
    <t>ทต.ธาตุ</t>
  </si>
  <si>
    <t>นาด้วง</t>
  </si>
  <si>
    <t>ทต.นาด้วง</t>
  </si>
  <si>
    <t>ทต.นาโป่ง</t>
  </si>
  <si>
    <t>ทต.นาอ้อ</t>
  </si>
  <si>
    <t>ทต.นาอาน</t>
  </si>
  <si>
    <t>เลย ผลรวม</t>
  </si>
  <si>
    <t>ศรีสะเกษ</t>
  </si>
  <si>
    <t>ราษีไศล</t>
  </si>
  <si>
    <t>ห้วยทับทัน</t>
  </si>
  <si>
    <t>ทต.ห้วยทับทัน</t>
  </si>
  <si>
    <t>โนนคูณ</t>
  </si>
  <si>
    <t>อบต.โนนค้อ</t>
  </si>
  <si>
    <t>ศรีสะเกษ ผลรวม</t>
  </si>
  <si>
    <t>สกลนคร</t>
  </si>
  <si>
    <t>เมืองสกลนคร</t>
  </si>
  <si>
    <t>คำตากล้า</t>
  </si>
  <si>
    <t>ทต.คำตากล้า</t>
  </si>
  <si>
    <t>ทต.แพด</t>
  </si>
  <si>
    <t>ทต.ท่าแร่</t>
  </si>
  <si>
    <t>วานรนิวาส</t>
  </si>
  <si>
    <t>ทต.วานรนิวาส</t>
  </si>
  <si>
    <t>วาริชภูมิ</t>
  </si>
  <si>
    <t>ทต.วาริชภูมิ</t>
  </si>
  <si>
    <t>ส่องดาว</t>
  </si>
  <si>
    <t>ทต.ส่องดาว</t>
  </si>
  <si>
    <t>อากาศอำนวย</t>
  </si>
  <si>
    <t>ทต.บะหว้า</t>
  </si>
  <si>
    <t>ทต.อากาศอำนวย</t>
  </si>
  <si>
    <t>สกลนคร ผลรวม</t>
  </si>
  <si>
    <t>สงขลา</t>
  </si>
  <si>
    <t>เมืองสงขลา</t>
  </si>
  <si>
    <t>หาดใหญ่</t>
  </si>
  <si>
    <t>สะเดา</t>
  </si>
  <si>
    <t>ควนเนียง</t>
  </si>
  <si>
    <t>ทต.ควนเนียง</t>
  </si>
  <si>
    <t>จะนะ</t>
  </si>
  <si>
    <t>ทต.จะนะ</t>
  </si>
  <si>
    <t>นาทวี</t>
  </si>
  <si>
    <t>ทต.นาทวี</t>
  </si>
  <si>
    <t>ทต.พะวง</t>
  </si>
  <si>
    <t>ระโนด</t>
  </si>
  <si>
    <t>ทต.ระโนด</t>
  </si>
  <si>
    <t>สทิงพระ</t>
  </si>
  <si>
    <t>ทต.สทิงพระ</t>
  </si>
  <si>
    <t>ทต.ปริก</t>
  </si>
  <si>
    <t>ทต.พะตง</t>
  </si>
  <si>
    <t>สงขลา ผลรวม</t>
  </si>
  <si>
    <t>สตูล</t>
  </si>
  <si>
    <t>เมืองสตูล</t>
  </si>
  <si>
    <t>ทต.คลองขุด</t>
  </si>
  <si>
    <t>สตูล ผลรวม</t>
  </si>
  <si>
    <t>สมุทรปราการ</t>
  </si>
  <si>
    <t>เมืองสมุทรปราการ</t>
  </si>
  <si>
    <t>ทต.ด่านสำโรง</t>
  </si>
  <si>
    <t>ทต.บางเมือง</t>
  </si>
  <si>
    <t>ทต.แพรกษา</t>
  </si>
  <si>
    <t>สมุทรปราการ ผลรวม</t>
  </si>
  <si>
    <t>สมุทรสงคราม</t>
  </si>
  <si>
    <t>อัมพวา</t>
  </si>
  <si>
    <t>ทต.อัมพวา</t>
  </si>
  <si>
    <t>สมุทรสงคราม ผลรวม</t>
  </si>
  <si>
    <t>สมุทรสาคร</t>
  </si>
  <si>
    <t>เมืองสมุทรสาคร</t>
  </si>
  <si>
    <t>สมุทรสาคร ผลรวม</t>
  </si>
  <si>
    <t>สระบุรี</t>
  </si>
  <si>
    <t>หนองแค</t>
  </si>
  <si>
    <t>ทต.หนองแค</t>
  </si>
  <si>
    <t>สระบุรี ผลรวม</t>
  </si>
  <si>
    <t>สิงห์บุรี</t>
  </si>
  <si>
    <t>อินทร์บุรี</t>
  </si>
  <si>
    <t>ทต.อินทร์บุรี</t>
  </si>
  <si>
    <t>สิงห์บุรี ผลรวม</t>
  </si>
  <si>
    <t>สุโขทัย</t>
  </si>
  <si>
    <t>เมืองสุโขทัย</t>
  </si>
  <si>
    <t>สวรรคโลก</t>
  </si>
  <si>
    <t>คีรีมาศ</t>
  </si>
  <si>
    <t>ทต.บ้านโตนด</t>
  </si>
  <si>
    <t>ทุ่งเสลี่ยม</t>
  </si>
  <si>
    <t>ทต.ทุ่งเสลี่ยม</t>
  </si>
  <si>
    <t>ศรีสำโรง</t>
  </si>
  <si>
    <t>ทต.ศรีสำโรง</t>
  </si>
  <si>
    <t>อบต.บ้านใหม่ไชยมงคล</t>
  </si>
  <si>
    <t>อบต.บ้านหลุม</t>
  </si>
  <si>
    <t>อบต.ยางซ้าย</t>
  </si>
  <si>
    <t>อบต.เกาะตาเลี้ยง</t>
  </si>
  <si>
    <t>ทต.คลองยาง</t>
  </si>
  <si>
    <t>สุโขทัย ผลรวม</t>
  </si>
  <si>
    <t>สุพรรณบุรี</t>
  </si>
  <si>
    <t>สองพี่น้อง</t>
  </si>
  <si>
    <t>สามชุก</t>
  </si>
  <si>
    <t>ทต.สามชุก</t>
  </si>
  <si>
    <t>อบต.บางตาเถร</t>
  </si>
  <si>
    <t>สุพรรณบุรี ผลรวม</t>
  </si>
  <si>
    <t>สุราษฎร์ธานี</t>
  </si>
  <si>
    <t>เมืองสุราษฎร์ธานี</t>
  </si>
  <si>
    <t>ดอนสัก</t>
  </si>
  <si>
    <t>กาญจนดิษฐ์</t>
  </si>
  <si>
    <t>ทต.กาญจนดิษฐ์</t>
  </si>
  <si>
    <t>ทต.ช้างขวา</t>
  </si>
  <si>
    <t>บ้านนาเดิม</t>
  </si>
  <si>
    <t>ทต.วัดประดู่</t>
  </si>
  <si>
    <t>เวียงสระ</t>
  </si>
  <si>
    <t>อบต.คลองสระ</t>
  </si>
  <si>
    <t>สุราษฎร์ธานี ผลรวม</t>
  </si>
  <si>
    <t>สุรินทร์</t>
  </si>
  <si>
    <t>จอมพระ</t>
  </si>
  <si>
    <t>ทต.กระหาด</t>
  </si>
  <si>
    <t>ท่าตูม</t>
  </si>
  <si>
    <t>ทต.ท่าตูม</t>
  </si>
  <si>
    <t>ปราสาท</t>
  </si>
  <si>
    <t>ทต.กันตวจระมวล</t>
  </si>
  <si>
    <t>สนม</t>
  </si>
  <si>
    <t>ทต.แคน</t>
  </si>
  <si>
    <t>สังขะ</t>
  </si>
  <si>
    <t>ทต.สังขะ</t>
  </si>
  <si>
    <t>สำโรงทาบ</t>
  </si>
  <si>
    <t>ทต.หมื่นศรี</t>
  </si>
  <si>
    <t>สุรินทร์ ผลรวม</t>
  </si>
  <si>
    <t>หนองคาย</t>
  </si>
  <si>
    <t>เมืองหนองคาย</t>
  </si>
  <si>
    <t>ทต.วัดธาตุ</t>
  </si>
  <si>
    <t>ทต.เวียงคุก</t>
  </si>
  <si>
    <t>ศรีเชียงใหม่</t>
  </si>
  <si>
    <t>ทต.ศรีเชียงใหม่</t>
  </si>
  <si>
    <t>ทต.หนองปลาปาก</t>
  </si>
  <si>
    <t>หนองคาย ผลรวม</t>
  </si>
  <si>
    <t>หนองบัวลำภู</t>
  </si>
  <si>
    <t>เมืองหนองบัวลำภู</t>
  </si>
  <si>
    <t>นากลาง</t>
  </si>
  <si>
    <t>ทต.กุดดินจี่</t>
  </si>
  <si>
    <t>ทต.นากลาง</t>
  </si>
  <si>
    <t>ทต.หัวนา</t>
  </si>
  <si>
    <t>หนองบัวลำภู ผลรวม</t>
  </si>
  <si>
    <t>อ่างทอง</t>
  </si>
  <si>
    <t>ไชโย</t>
  </si>
  <si>
    <t>ป่าโมก</t>
  </si>
  <si>
    <t>ทต.ป่าโมก</t>
  </si>
  <si>
    <t>โพธิ์ทอง</t>
  </si>
  <si>
    <t>อบต.ชัยฤทธิ์</t>
  </si>
  <si>
    <t>อบต.บางเจ้าฉ่า</t>
  </si>
  <si>
    <t>อ่างทอง ผลรวม</t>
  </si>
  <si>
    <t>อำนาจเจริญ</t>
  </si>
  <si>
    <t>เมืองอำนาจเจริญ</t>
  </si>
  <si>
    <t>พนา</t>
  </si>
  <si>
    <t>ทต.พนา</t>
  </si>
  <si>
    <t>ทต.น้ำปลีก</t>
  </si>
  <si>
    <t>ลืออำนาจ</t>
  </si>
  <si>
    <t>ทต.อำนาจ</t>
  </si>
  <si>
    <t>อำนาจเจริญ ผลรวม</t>
  </si>
  <si>
    <t>อุดรธานี</t>
  </si>
  <si>
    <t>เมืองอุดรธานี</t>
  </si>
  <si>
    <t>กุมภวาปี</t>
  </si>
  <si>
    <t>ทต.ห้วยเกิ้ง</t>
  </si>
  <si>
    <t>น้ำโสม</t>
  </si>
  <si>
    <t>ทต.น้ำโสม</t>
  </si>
  <si>
    <t>บ้านผือ</t>
  </si>
  <si>
    <t>หนองแสง</t>
  </si>
  <si>
    <t>อบต.แสงสว่าง</t>
  </si>
  <si>
    <t>อุดรธานี ผลรวม</t>
  </si>
  <si>
    <t>อุตรดิตถ์</t>
  </si>
  <si>
    <t>เมืองอุตรดิตถ์</t>
  </si>
  <si>
    <t>ท่าปลา</t>
  </si>
  <si>
    <t>ทต.ร่วมจิต</t>
  </si>
  <si>
    <t>ทต.ผาจุก</t>
  </si>
  <si>
    <t>ลับแล</t>
  </si>
  <si>
    <t>อุตรดิตถ์ ผลรวม</t>
  </si>
  <si>
    <t>อุบลราชธานี</t>
  </si>
  <si>
    <t>เมืองอุบลราชธานี</t>
  </si>
  <si>
    <t>เดชอุดม</t>
  </si>
  <si>
    <t>วารินชำราบ</t>
  </si>
  <si>
    <t>ทต.ขามใหญ่</t>
  </si>
  <si>
    <t>ทต.อุบล</t>
  </si>
  <si>
    <t>ทต.แสนสุข</t>
  </si>
  <si>
    <t>เหล่าเสือโก้ก</t>
  </si>
  <si>
    <t>ทต.เหล่าเสือโก้ก</t>
  </si>
  <si>
    <t>อุบลราชธานี ผลรวม</t>
  </si>
  <si>
    <t>ผลรวมทั้งหมด</t>
  </si>
  <si>
    <t>จำนวน อปท.</t>
  </si>
  <si>
    <t>ทต.จอมแจ้ง</t>
  </si>
  <si>
    <t>ทต.ตำนาน</t>
  </si>
  <si>
    <t>ทต.เทพารักษ์</t>
  </si>
  <si>
    <t>แบบรายละเอียดประกอบการโอนเงินจัดสรรงบประมาณรายจ่ายประจำปีงบประมาณ พ.ศ. 2563</t>
  </si>
  <si>
    <t>แผนงานบูรณาการส่งเสริมการกระจายอำนาจให้แก่องค์กรปกครองส่วนท้องถิ่น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</si>
  <si>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เงินอุดหนุนทั่วไป รายการเงินอุดหนุนสำหรับการจัดการศึกษาภาคบังคับ (ค่าเช่าบ้าน) ไตรมาสที่ 2 (เดือนมกราคม 2563)</t>
  </si>
  <si>
    <t>รหัสงบประมาณ  1500858002500001  แหล่งของเงิน  6311410   กิจกรรมหลัก  15008XXXXN2211</t>
  </si>
  <si>
    <t>ตามหนังสือกรมส่งเสริมการปกครองท้องถิ่น ด่วนที่สุด ที่ มท 0808.2/              ลงวันที่       กุมภาพันธ์ 2563     เลขที่ใบจัดสรร                     /2563</t>
  </si>
  <si>
    <t>จำนวนเงิน</t>
  </si>
  <si>
    <t>เป้าหมาย</t>
  </si>
  <si>
    <t xml:space="preserve"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 </t>
  </si>
  <si>
    <t>ตามหนังสือกรมส่งเสริมการปกครองท้องถิ่น ด่วนที่สุด ที่ มท 0808.2/                       ลงวันที่        กรกฏาคม 2563  เลขที่ใบจัดสรร                  /2563</t>
  </si>
  <si>
    <t>เลขที่หนังสือ</t>
  </si>
  <si>
    <t>เลขที่ใบจัดสรร</t>
  </si>
  <si>
    <t>ลงวันที่</t>
  </si>
  <si>
    <t>ผลรวมทั้งสิ้น</t>
  </si>
  <si>
    <t xml:space="preserve">แบบรายละเอียดประกอบการโอนเงินจัดสรรงบประมาณรายจ่ายประจำปีงบประมาณ พ.ศ. 2567 </t>
  </si>
  <si>
    <t xml:space="preserve"> 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 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</si>
  <si>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</si>
  <si>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</si>
  <si>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</si>
  <si>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</si>
  <si>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</si>
  <si>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</si>
  <si>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</si>
  <si>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</si>
  <si>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</si>
  <si>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</si>
  <si>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เชียงราย </t>
  </si>
  <si>
    <t xml:space="preserve">เชียงใหม่ </t>
  </si>
  <si>
    <t xml:space="preserve">ตรัง </t>
  </si>
  <si>
    <t xml:space="preserve">ตาก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</si>
  <si>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</si>
  <si>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</si>
  <si>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</si>
  <si>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</si>
  <si>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นนทบุรี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</si>
  <si>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</si>
  <si>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</si>
  <si>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</si>
  <si>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</si>
  <si>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</si>
  <si>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</si>
  <si>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</si>
  <si>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</si>
  <si>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</si>
  <si>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</si>
  <si>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</si>
  <si>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แพร่ </t>
  </si>
  <si>
    <t xml:space="preserve">ภูเก็ต </t>
  </si>
  <si>
    <t xml:space="preserve">มหาสารคาม </t>
  </si>
  <si>
    <t xml:space="preserve">แม่ฮ่องสอน </t>
  </si>
  <si>
    <t xml:space="preserve">ยโสธร </t>
  </si>
  <si>
    <t xml:space="preserve">ร้อยเอ็ด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</si>
  <si>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</si>
  <si>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</si>
  <si>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</si>
  <si>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</si>
  <si>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</si>
  <si>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</si>
  <si>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</si>
  <si>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</si>
  <si>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</si>
  <si>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</si>
  <si>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</si>
  <si>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</si>
  <si>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</si>
  <si>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</si>
  <si>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</si>
  <si>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</si>
  <si>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</si>
  <si>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</si>
  <si>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</si>
  <si>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</si>
  <si>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</si>
  <si>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</si>
  <si>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</si>
  <si>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</si>
  <si>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</si>
  <si>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อุบลราชธานี </t>
  </si>
  <si>
    <t xml:space="preserve">นครสวรรค์ </t>
  </si>
  <si>
    <t>งบเงินอุดหนุน เงินอุดหนุนทั่วไป เงินอุดหนุนสำหรับการจัดการศึกษาภาคบังคับ (ค่าเช่าบ้าน) ไตรมาสที่ 4 (เดือนกรกฎาคม - กันยายน 2567)</t>
  </si>
  <si>
    <t xml:space="preserve"> รหัสแหล่งของเงิน  6711410  รหัสกิจกรรมหลัก  15008670030400000  รหัสงบประมาณ  15008370001004100041</t>
  </si>
  <si>
    <t>ตามหนังสือกรมส่งเสริมการปกครองท้องถิ่น ด่วนที่สุด ที่ มท 0808.2/          ลงวันที่      กรกฎาคม  2567   เลขที่ใบจัดสรร         /2567</t>
  </si>
  <si>
    <t xml:space="preserve">น่าน </t>
  </si>
  <si>
    <t xml:space="preserve"> 23 ก.ค.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</si>
</sst>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37">
    <font>
      <sz val="12"/>
      <color theme="1"/>
      <name val="Tahoma"/>
      <family val="2"/>
      <scheme val="minor"/>
    </font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u/>
      <sz val="12"/>
      <color theme="10"/>
      <name val="Tahoma"/>
      <family val="2"/>
      <scheme val="minor"/>
    </font>
    <font>
      <u/>
      <sz val="12"/>
      <color theme="11"/>
      <name val="Tahoma"/>
      <family val="2"/>
      <scheme val="minor"/>
    </font>
    <font>
      <b/>
      <sz val="15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6"/>
      <color theme="1"/>
      <name val="TH SarabunPSK"/>
      <family val="2"/>
      <charset val="222"/>
    </font>
    <font>
      <sz val="11"/>
      <color theme="1"/>
      <name val="Calibri"/>
      <family val="2"/>
      <charset val="222"/>
    </font>
    <font>
      <b/>
      <sz val="15"/>
      <color theme="1"/>
      <name val="TH SarabunPSK"/>
      <family val="2"/>
    </font>
    <font>
      <b/>
      <sz val="14.5"/>
      <color theme="1"/>
      <name val="TH SarabunPSK"/>
      <family val="2"/>
    </font>
    <font>
      <b/>
      <sz val="14.5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</borders>
  <cellStyleXfs count="136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4" applyNumberFormat="0" applyAlignment="0" applyProtection="0"/>
    <xf numFmtId="0" fontId="9" fillId="21" borderId="5" applyNumberFormat="0" applyAlignment="0" applyProtection="0"/>
    <xf numFmtId="187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4" applyNumberFormat="0" applyAlignment="0" applyProtection="0"/>
    <xf numFmtId="0" fontId="16" fillId="0" borderId="9" applyNumberFormat="0" applyFill="0" applyAlignment="0" applyProtection="0"/>
    <xf numFmtId="0" fontId="17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23" borderId="10" applyNumberFormat="0" applyFont="0" applyAlignment="0" applyProtection="0"/>
    <xf numFmtId="0" fontId="18" fillId="20" borderId="11" applyNumberFormat="0" applyAlignment="0" applyProtection="0"/>
    <xf numFmtId="9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2" applyNumberFormat="0" applyFill="0" applyAlignment="0" applyProtection="0"/>
    <xf numFmtId="0" fontId="21" fillId="0" borderId="0" applyNumberFormat="0" applyFill="0" applyBorder="0" applyAlignment="0" applyProtection="0"/>
    <xf numFmtId="0" fontId="8" fillId="20" borderId="4" applyNumberFormat="0" applyAlignment="0" applyProtection="0"/>
    <xf numFmtId="0" fontId="2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9" fillId="21" borderId="5" applyNumberFormat="0" applyAlignment="0" applyProtection="0"/>
    <xf numFmtId="0" fontId="16" fillId="0" borderId="9" applyNumberFormat="0" applyFill="0" applyAlignment="0" applyProtection="0"/>
    <xf numFmtId="0" fontId="11" fillId="4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4" fillId="0" borderId="0"/>
    <xf numFmtId="0" fontId="15" fillId="7" borderId="4" applyNumberFormat="0" applyAlignment="0" applyProtection="0"/>
    <xf numFmtId="0" fontId="17" fillId="22" borderId="0" applyNumberFormat="0" applyBorder="0" applyAlignment="0" applyProtection="0"/>
    <xf numFmtId="9" fontId="4" fillId="0" borderId="0" applyFont="0" applyFill="0" applyBorder="0" applyAlignment="0" applyProtection="0"/>
    <xf numFmtId="0" fontId="20" fillId="0" borderId="12" applyNumberFormat="0" applyFill="0" applyAlignment="0" applyProtection="0"/>
    <xf numFmtId="0" fontId="7" fillId="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8" fillId="20" borderId="11" applyNumberFormat="0" applyAlignment="0" applyProtection="0"/>
    <xf numFmtId="0" fontId="2" fillId="23" borderId="10" applyNumberFormat="0" applyFont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187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" fillId="0" borderId="0"/>
    <xf numFmtId="43" fontId="32" fillId="0" borderId="0" applyFon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</cellStyleXfs>
  <cellXfs count="72">
    <xf numFmtId="0" fontId="0" fillId="0" borderId="0" xfId="0"/>
    <xf numFmtId="0" fontId="27" fillId="0" borderId="0" xfId="0" applyFont="1"/>
    <xf numFmtId="0" fontId="29" fillId="0" borderId="0" xfId="0" applyFont="1"/>
    <xf numFmtId="0" fontId="28" fillId="0" borderId="14" xfId="0" applyFont="1" applyBorder="1" applyAlignment="1">
      <alignment horizontal="center"/>
    </xf>
    <xf numFmtId="187" fontId="28" fillId="0" borderId="14" xfId="123" applyFont="1" applyBorder="1" applyAlignment="1">
      <alignment horizontal="center"/>
    </xf>
    <xf numFmtId="0" fontId="27" fillId="0" borderId="3" xfId="0" applyFont="1" applyBorder="1"/>
    <xf numFmtId="0" fontId="27" fillId="0" borderId="3" xfId="0" applyFont="1" applyBorder="1" applyAlignment="1">
      <alignment horizontal="center"/>
    </xf>
    <xf numFmtId="187" fontId="27" fillId="0" borderId="3" xfId="123" applyFont="1" applyBorder="1"/>
    <xf numFmtId="0" fontId="27" fillId="0" borderId="0" xfId="0" applyFont="1" applyAlignment="1">
      <alignment horizontal="center"/>
    </xf>
    <xf numFmtId="187" fontId="27" fillId="0" borderId="0" xfId="123" applyFont="1"/>
    <xf numFmtId="0" fontId="3" fillId="0" borderId="0" xfId="1" applyFont="1"/>
    <xf numFmtId="0" fontId="3" fillId="0" borderId="0" xfId="132" applyFont="1"/>
    <xf numFmtId="1" fontId="3" fillId="0" borderId="0" xfId="1" applyNumberFormat="1" applyFont="1" applyAlignment="1" applyProtection="1">
      <alignment horizontal="center"/>
      <protection locked="0"/>
    </xf>
    <xf numFmtId="0" fontId="3" fillId="0" borderId="0" xfId="1" applyFont="1" applyAlignment="1">
      <alignment horizontal="center"/>
    </xf>
    <xf numFmtId="0" fontId="3" fillId="0" borderId="14" xfId="3" applyFont="1" applyBorder="1" applyAlignment="1">
      <alignment horizontal="center"/>
    </xf>
    <xf numFmtId="1" fontId="3" fillId="0" borderId="14" xfId="132" applyNumberFormat="1" applyFont="1" applyBorder="1" applyAlignment="1">
      <alignment horizontal="center"/>
    </xf>
    <xf numFmtId="43" fontId="3" fillId="0" borderId="14" xfId="133" applyFont="1" applyFill="1" applyBorder="1" applyAlignment="1" applyProtection="1">
      <alignment horizontal="center"/>
      <protection locked="0"/>
    </xf>
    <xf numFmtId="1" fontId="3" fillId="0" borderId="14" xfId="133" applyNumberFormat="1" applyFont="1" applyFill="1" applyBorder="1" applyAlignment="1" applyProtection="1">
      <alignment horizontal="center"/>
      <protection locked="0"/>
    </xf>
    <xf numFmtId="0" fontId="28" fillId="0" borderId="14" xfId="134" applyFont="1" applyBorder="1" applyAlignment="1">
      <alignment horizontal="center"/>
    </xf>
    <xf numFmtId="0" fontId="33" fillId="0" borderId="0" xfId="134"/>
    <xf numFmtId="0" fontId="27" fillId="0" borderId="15" xfId="134" applyFont="1" applyBorder="1" applyAlignment="1">
      <alignment horizontal="center"/>
    </xf>
    <xf numFmtId="0" fontId="27" fillId="0" borderId="15" xfId="134" applyFont="1" applyBorder="1"/>
    <xf numFmtId="1" fontId="27" fillId="0" borderId="15" xfId="135" applyNumberFormat="1" applyFont="1" applyBorder="1" applyAlignment="1">
      <alignment horizontal="center"/>
    </xf>
    <xf numFmtId="43" fontId="27" fillId="0" borderId="15" xfId="135" applyFont="1" applyBorder="1"/>
    <xf numFmtId="15" fontId="27" fillId="0" borderId="2" xfId="134" applyNumberFormat="1" applyFont="1" applyBorder="1" applyAlignment="1">
      <alignment horizontal="center"/>
    </xf>
    <xf numFmtId="15" fontId="27" fillId="0" borderId="3" xfId="134" applyNumberFormat="1" applyFont="1" applyBorder="1" applyAlignment="1">
      <alignment horizontal="center"/>
    </xf>
    <xf numFmtId="0" fontId="27" fillId="0" borderId="17" xfId="134" applyFont="1" applyBorder="1" applyAlignment="1">
      <alignment horizontal="center"/>
    </xf>
    <xf numFmtId="0" fontId="27" fillId="0" borderId="17" xfId="134" applyFont="1" applyBorder="1"/>
    <xf numFmtId="1" fontId="27" fillId="0" borderId="17" xfId="135" applyNumberFormat="1" applyFont="1" applyBorder="1" applyAlignment="1">
      <alignment horizontal="center"/>
    </xf>
    <xf numFmtId="43" fontId="27" fillId="0" borderId="17" xfId="135" applyFont="1" applyBorder="1"/>
    <xf numFmtId="1" fontId="27" fillId="0" borderId="3" xfId="135" applyNumberFormat="1" applyFont="1" applyBorder="1" applyAlignment="1">
      <alignment horizontal="center"/>
    </xf>
    <xf numFmtId="0" fontId="27" fillId="0" borderId="3" xfId="134" applyFont="1" applyBorder="1" applyAlignment="1">
      <alignment horizontal="center"/>
    </xf>
    <xf numFmtId="0" fontId="28" fillId="0" borderId="16" xfId="134" applyFont="1" applyBorder="1" applyAlignment="1">
      <alignment horizontal="center"/>
    </xf>
    <xf numFmtId="0" fontId="28" fillId="0" borderId="16" xfId="134" applyFont="1" applyBorder="1"/>
    <xf numFmtId="1" fontId="28" fillId="0" borderId="16" xfId="135" applyNumberFormat="1" applyFont="1" applyBorder="1" applyAlignment="1">
      <alignment horizontal="center"/>
    </xf>
    <xf numFmtId="1" fontId="27" fillId="0" borderId="16" xfId="135" applyNumberFormat="1" applyFont="1" applyBorder="1" applyAlignment="1">
      <alignment horizontal="center"/>
    </xf>
    <xf numFmtId="0" fontId="27" fillId="0" borderId="16" xfId="134" applyFont="1" applyBorder="1" applyAlignment="1">
      <alignment horizontal="center"/>
    </xf>
    <xf numFmtId="0" fontId="33" fillId="0" borderId="0" xfId="134" applyAlignment="1">
      <alignment horizontal="center"/>
    </xf>
    <xf numFmtId="1" fontId="33" fillId="0" borderId="0" xfId="134" applyNumberFormat="1" applyAlignment="1">
      <alignment horizontal="center"/>
    </xf>
    <xf numFmtId="0" fontId="27" fillId="0" borderId="13" xfId="0" applyFont="1" applyBorder="1"/>
    <xf numFmtId="0" fontId="28" fillId="0" borderId="3" xfId="0" applyFont="1" applyBorder="1" applyAlignment="1">
      <alignment horizontal="center"/>
    </xf>
    <xf numFmtId="0" fontId="27" fillId="0" borderId="3" xfId="0" applyFont="1" applyBorder="1" applyAlignment="1">
      <alignment horizontal="left"/>
    </xf>
    <xf numFmtId="187" fontId="27" fillId="0" borderId="3" xfId="123" applyFont="1" applyBorder="1" applyAlignment="1">
      <alignment horizontal="center"/>
    </xf>
    <xf numFmtId="0" fontId="28" fillId="0" borderId="3" xfId="0" applyFont="1" applyBorder="1"/>
    <xf numFmtId="187" fontId="28" fillId="0" borderId="3" xfId="123" applyFont="1" applyBorder="1"/>
    <xf numFmtId="0" fontId="27" fillId="0" borderId="13" xfId="0" applyFont="1" applyBorder="1" applyAlignment="1">
      <alignment horizontal="center"/>
    </xf>
    <xf numFmtId="0" fontId="28" fillId="0" borderId="13" xfId="0" applyFont="1" applyBorder="1"/>
    <xf numFmtId="187" fontId="27" fillId="0" borderId="13" xfId="123" applyFont="1" applyBorder="1"/>
    <xf numFmtId="0" fontId="27" fillId="0" borderId="17" xfId="0" applyFont="1" applyBorder="1" applyAlignment="1">
      <alignment horizontal="center"/>
    </xf>
    <xf numFmtId="0" fontId="27" fillId="0" borderId="17" xfId="0" applyFont="1" applyBorder="1"/>
    <xf numFmtId="187" fontId="27" fillId="0" borderId="17" xfId="123" applyFont="1" applyBorder="1"/>
    <xf numFmtId="187" fontId="28" fillId="0" borderId="16" xfId="123" applyFont="1" applyBorder="1" applyAlignment="1">
      <alignment horizontal="center"/>
    </xf>
    <xf numFmtId="0" fontId="27" fillId="0" borderId="2" xfId="0" applyFont="1" applyBorder="1"/>
    <xf numFmtId="0" fontId="27" fillId="0" borderId="2" xfId="0" applyFont="1" applyBorder="1" applyAlignment="1">
      <alignment horizontal="center"/>
    </xf>
    <xf numFmtId="187" fontId="27" fillId="0" borderId="2" xfId="123" applyFont="1" applyBorder="1"/>
    <xf numFmtId="0" fontId="27" fillId="0" borderId="19" xfId="0" applyFont="1" applyBorder="1"/>
    <xf numFmtId="0" fontId="27" fillId="0" borderId="18" xfId="0" applyFont="1" applyBorder="1"/>
    <xf numFmtId="0" fontId="27" fillId="0" borderId="21" xfId="0" applyFont="1" applyBorder="1" applyAlignment="1">
      <alignment horizontal="center"/>
    </xf>
    <xf numFmtId="0" fontId="28" fillId="0" borderId="21" xfId="0" applyFont="1" applyBorder="1"/>
    <xf numFmtId="187" fontId="28" fillId="0" borderId="21" xfId="123" applyFont="1" applyBorder="1"/>
    <xf numFmtId="0" fontId="30" fillId="0" borderId="21" xfId="0" applyFont="1" applyBorder="1"/>
    <xf numFmtId="0" fontId="28" fillId="0" borderId="20" xfId="0" applyFont="1" applyBorder="1"/>
    <xf numFmtId="187" fontId="28" fillId="0" borderId="20" xfId="123" applyFont="1" applyBorder="1"/>
    <xf numFmtId="0" fontId="3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35" fillId="0" borderId="1" xfId="0" applyFont="1" applyBorder="1" applyAlignment="1">
      <alignment horizontal="center"/>
    </xf>
    <xf numFmtId="0" fontId="36" fillId="0" borderId="1" xfId="1" applyFont="1" applyBorder="1" applyAlignment="1" applyProtection="1">
      <alignment horizontal="center"/>
      <protection locked="0"/>
    </xf>
    <xf numFmtId="0" fontId="3" fillId="0" borderId="0" xfId="1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1" applyFont="1" applyAlignment="1">
      <alignment horizontal="center"/>
    </xf>
    <xf numFmtId="0" fontId="3" fillId="0" borderId="0" xfId="3" applyFont="1" applyAlignment="1" applyProtection="1">
      <alignment horizontal="left"/>
      <protection locked="0"/>
    </xf>
    <xf numFmtId="0" fontId="3" fillId="0" borderId="0" xfId="1" applyFont="1" applyAlignment="1" applyProtection="1">
      <alignment horizontal="center"/>
      <protection locked="0"/>
    </xf>
  </cellXfs>
  <cellStyles count="136">
    <cellStyle name="20% - Accent1 2" xfId="5" xr:uid="{00000000-0005-0000-0000-000000000000}"/>
    <cellStyle name="20% - Accent2 2" xfId="6" xr:uid="{00000000-0005-0000-0000-000001000000}"/>
    <cellStyle name="20% - Accent3 2" xfId="7" xr:uid="{00000000-0005-0000-0000-000002000000}"/>
    <cellStyle name="20% - Accent4 2" xfId="8" xr:uid="{00000000-0005-0000-0000-000003000000}"/>
    <cellStyle name="20% - Accent5 2" xfId="9" xr:uid="{00000000-0005-0000-0000-000004000000}"/>
    <cellStyle name="20% - Accent6 2" xfId="10" xr:uid="{00000000-0005-0000-0000-000005000000}"/>
    <cellStyle name="20% - ส่วนที่ถูกเน้น1" xfId="11" xr:uid="{00000000-0005-0000-0000-000006000000}"/>
    <cellStyle name="20% - ส่วนที่ถูกเน้น2" xfId="12" xr:uid="{00000000-0005-0000-0000-000007000000}"/>
    <cellStyle name="20% - ส่วนที่ถูกเน้น3" xfId="13" xr:uid="{00000000-0005-0000-0000-000008000000}"/>
    <cellStyle name="20% - ส่วนที่ถูกเน้น4" xfId="14" xr:uid="{00000000-0005-0000-0000-000009000000}"/>
    <cellStyle name="20% - ส่วนที่ถูกเน้น5" xfId="15" xr:uid="{00000000-0005-0000-0000-00000A000000}"/>
    <cellStyle name="20% - ส่วนที่ถูกเน้น6" xfId="16" xr:uid="{00000000-0005-0000-0000-00000B000000}"/>
    <cellStyle name="40% - Accent1 2" xfId="17" xr:uid="{00000000-0005-0000-0000-00000C000000}"/>
    <cellStyle name="40% - Accent2 2" xfId="18" xr:uid="{00000000-0005-0000-0000-00000D000000}"/>
    <cellStyle name="40% - Accent3 2" xfId="19" xr:uid="{00000000-0005-0000-0000-00000E000000}"/>
    <cellStyle name="40% - Accent4 2" xfId="20" xr:uid="{00000000-0005-0000-0000-00000F000000}"/>
    <cellStyle name="40% - Accent5 2" xfId="21" xr:uid="{00000000-0005-0000-0000-000010000000}"/>
    <cellStyle name="40% - Accent6 2" xfId="22" xr:uid="{00000000-0005-0000-0000-000011000000}"/>
    <cellStyle name="40% - ส่วนที่ถูกเน้น1" xfId="23" xr:uid="{00000000-0005-0000-0000-000012000000}"/>
    <cellStyle name="40% - ส่วนที่ถูกเน้น2" xfId="24" xr:uid="{00000000-0005-0000-0000-000013000000}"/>
    <cellStyle name="40% - ส่วนที่ถูกเน้น3" xfId="25" xr:uid="{00000000-0005-0000-0000-000014000000}"/>
    <cellStyle name="40% - ส่วนที่ถูกเน้น4" xfId="26" xr:uid="{00000000-0005-0000-0000-000015000000}"/>
    <cellStyle name="40% - ส่วนที่ถูกเน้น5" xfId="27" xr:uid="{00000000-0005-0000-0000-000016000000}"/>
    <cellStyle name="40% - ส่วนที่ถูกเน้น6" xfId="28" xr:uid="{00000000-0005-0000-0000-000017000000}"/>
    <cellStyle name="60% - Accent1 2" xfId="29" xr:uid="{00000000-0005-0000-0000-000018000000}"/>
    <cellStyle name="60% - Accent2 2" xfId="30" xr:uid="{00000000-0005-0000-0000-000019000000}"/>
    <cellStyle name="60% - Accent3 2" xfId="31" xr:uid="{00000000-0005-0000-0000-00001A000000}"/>
    <cellStyle name="60% - Accent4 2" xfId="32" xr:uid="{00000000-0005-0000-0000-00001B000000}"/>
    <cellStyle name="60% - Accent5 2" xfId="33" xr:uid="{00000000-0005-0000-0000-00001C000000}"/>
    <cellStyle name="60% - Accent6 2" xfId="34" xr:uid="{00000000-0005-0000-0000-00001D000000}"/>
    <cellStyle name="60% - ส่วนที่ถูกเน้น1" xfId="35" xr:uid="{00000000-0005-0000-0000-00001E000000}"/>
    <cellStyle name="60% - ส่วนที่ถูกเน้น2" xfId="36" xr:uid="{00000000-0005-0000-0000-00001F000000}"/>
    <cellStyle name="60% - ส่วนที่ถูกเน้น3" xfId="37" xr:uid="{00000000-0005-0000-0000-000020000000}"/>
    <cellStyle name="60% - ส่วนที่ถูกเน้น4" xfId="38" xr:uid="{00000000-0005-0000-0000-000021000000}"/>
    <cellStyle name="60% - ส่วนที่ถูกเน้น5" xfId="39" xr:uid="{00000000-0005-0000-0000-000022000000}"/>
    <cellStyle name="60% - ส่วนที่ถูกเน้น6" xfId="40" xr:uid="{00000000-0005-0000-0000-000023000000}"/>
    <cellStyle name="Accent1 2" xfId="41" xr:uid="{00000000-0005-0000-0000-000024000000}"/>
    <cellStyle name="Accent2 2" xfId="42" xr:uid="{00000000-0005-0000-0000-000025000000}"/>
    <cellStyle name="Accent3 2" xfId="43" xr:uid="{00000000-0005-0000-0000-000026000000}"/>
    <cellStyle name="Accent4 2" xfId="44" xr:uid="{00000000-0005-0000-0000-000027000000}"/>
    <cellStyle name="Accent5 2" xfId="45" xr:uid="{00000000-0005-0000-0000-000028000000}"/>
    <cellStyle name="Accent6 2" xfId="46" xr:uid="{00000000-0005-0000-0000-000029000000}"/>
    <cellStyle name="Bad 2" xfId="47" xr:uid="{00000000-0005-0000-0000-00002A000000}"/>
    <cellStyle name="Calculation 2" xfId="48" xr:uid="{00000000-0005-0000-0000-00002B000000}"/>
    <cellStyle name="Check Cell 2" xfId="49" xr:uid="{00000000-0005-0000-0000-00002C000000}"/>
    <cellStyle name="Comma 2" xfId="2" xr:uid="{00000000-0005-0000-0000-00002E000000}"/>
    <cellStyle name="Comma 2 2" xfId="50" xr:uid="{00000000-0005-0000-0000-00002F000000}"/>
    <cellStyle name="Comma 3" xfId="51" xr:uid="{00000000-0005-0000-0000-000030000000}"/>
    <cellStyle name="Comma 4" xfId="52" xr:uid="{00000000-0005-0000-0000-000031000000}"/>
    <cellStyle name="Comma 5" xfId="53" xr:uid="{00000000-0005-0000-0000-000032000000}"/>
    <cellStyle name="Comma 6" xfId="135" xr:uid="{B50418CD-20DF-44AE-9000-5AE65BC7F112}"/>
    <cellStyle name="Excel Built-in Normal" xfId="54" xr:uid="{00000000-0005-0000-0000-000033000000}"/>
    <cellStyle name="Explanatory Text 2" xfId="55" xr:uid="{00000000-0005-0000-0000-000034000000}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Good 2" xfId="56" xr:uid="{00000000-0005-0000-0000-000039000000}"/>
    <cellStyle name="Heading 1 2" xfId="57" xr:uid="{00000000-0005-0000-0000-00003A000000}"/>
    <cellStyle name="Heading 2 2" xfId="58" xr:uid="{00000000-0005-0000-0000-00003B000000}"/>
    <cellStyle name="Heading 3 2" xfId="59" xr:uid="{00000000-0005-0000-0000-00003C000000}"/>
    <cellStyle name="Heading 4 2" xfId="60" xr:uid="{00000000-0005-0000-0000-00003D000000}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Input 2" xfId="61" xr:uid="{00000000-0005-0000-0000-000042000000}"/>
    <cellStyle name="Linked Cell 2" xfId="62" xr:uid="{00000000-0005-0000-0000-000043000000}"/>
    <cellStyle name="Neutral 2" xfId="63" xr:uid="{00000000-0005-0000-0000-000044000000}"/>
    <cellStyle name="Normal 2" xfId="64" xr:uid="{00000000-0005-0000-0000-000046000000}"/>
    <cellStyle name="Normal 2 2" xfId="65" xr:uid="{00000000-0005-0000-0000-000047000000}"/>
    <cellStyle name="Normal 2_ฉก_8. สนามกีฬา_56" xfId="66" xr:uid="{00000000-0005-0000-0000-000048000000}"/>
    <cellStyle name="Normal 3" xfId="67" xr:uid="{00000000-0005-0000-0000-000049000000}"/>
    <cellStyle name="Normal 3 2" xfId="68" xr:uid="{00000000-0005-0000-0000-00004A000000}"/>
    <cellStyle name="Normal 3_Sheet1" xfId="69" xr:uid="{00000000-0005-0000-0000-00004B000000}"/>
    <cellStyle name="Normal 4" xfId="70" xr:uid="{00000000-0005-0000-0000-00004C000000}"/>
    <cellStyle name="Normal 5" xfId="71" xr:uid="{00000000-0005-0000-0000-00004D000000}"/>
    <cellStyle name="Normal 6" xfId="72" xr:uid="{00000000-0005-0000-0000-00004E000000}"/>
    <cellStyle name="Normal 7" xfId="134" xr:uid="{938BD756-5681-4D0E-8B12-4AC7FB886CC9}"/>
    <cellStyle name="Note 2" xfId="73" xr:uid="{00000000-0005-0000-0000-00004F000000}"/>
    <cellStyle name="Output 2" xfId="74" xr:uid="{00000000-0005-0000-0000-000050000000}"/>
    <cellStyle name="Percent 2" xfId="75" xr:uid="{00000000-0005-0000-0000-000051000000}"/>
    <cellStyle name="Title 2" xfId="76" xr:uid="{00000000-0005-0000-0000-000052000000}"/>
    <cellStyle name="Total 2" xfId="77" xr:uid="{00000000-0005-0000-0000-000053000000}"/>
    <cellStyle name="Warning Text 2" xfId="78" xr:uid="{00000000-0005-0000-0000-000054000000}"/>
    <cellStyle name="การคำนวณ" xfId="79" xr:uid="{00000000-0005-0000-0000-000065000000}"/>
    <cellStyle name="ข้อความเตือน" xfId="80" xr:uid="{00000000-0005-0000-0000-000066000000}"/>
    <cellStyle name="ข้อความอธิบาย" xfId="81" xr:uid="{00000000-0005-0000-0000-000067000000}"/>
    <cellStyle name="เครื่องหมายจุลภาค 2" xfId="82" xr:uid="{00000000-0005-0000-0000-000055000000}"/>
    <cellStyle name="เครื่องหมายจุลภาค 3" xfId="83" xr:uid="{00000000-0005-0000-0000-000056000000}"/>
    <cellStyle name="เครื่องหมายจุลภาค 3 2" xfId="84" xr:uid="{00000000-0005-0000-0000-000057000000}"/>
    <cellStyle name="เครื่องหมายจุลภาค 3 2 2" xfId="85" xr:uid="{00000000-0005-0000-0000-000058000000}"/>
    <cellStyle name="เครื่องหมายจุลภาค 3 2 2 2" xfId="86" xr:uid="{00000000-0005-0000-0000-000059000000}"/>
    <cellStyle name="เครื่องหมายจุลภาค 3 3" xfId="87" xr:uid="{00000000-0005-0000-0000-00005A000000}"/>
    <cellStyle name="เครื่องหมายจุลภาค 3_ศักยภาพ" xfId="88" xr:uid="{00000000-0005-0000-0000-00005B000000}"/>
    <cellStyle name="เครื่องหมายจุลภาค 4" xfId="89" xr:uid="{00000000-0005-0000-0000-00005C000000}"/>
    <cellStyle name="เครื่องหมายจุลภาค 5" xfId="90" xr:uid="{00000000-0005-0000-0000-00005D000000}"/>
    <cellStyle name="เครื่องหมายจุลภาค 6" xfId="91" xr:uid="{00000000-0005-0000-0000-00005E00000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4" xr:uid="{00000000-0005-0000-0000-00005F000000}"/>
    <cellStyle name="จุลภาค" xfId="123" builtinId="3"/>
    <cellStyle name="จุลภาค 2" xfId="133" xr:uid="{5A885F54-9560-480C-8F10-1DB61BF9508E}"/>
    <cellStyle name="ชื่อเรื่อง" xfId="92" xr:uid="{00000000-0005-0000-0000-000068000000}"/>
    <cellStyle name="เซลล์ตรวจสอบ" xfId="93" xr:uid="{00000000-0005-0000-0000-000060000000}"/>
    <cellStyle name="เซลล์ที่มีการเชื่อมโยง" xfId="94" xr:uid="{00000000-0005-0000-0000-000061000000}"/>
    <cellStyle name="ดี" xfId="95" xr:uid="{00000000-0005-0000-0000-000069000000}"/>
    <cellStyle name="ปกติ" xfId="0" builtinId="0"/>
    <cellStyle name="ปกติ 2" xfId="96" xr:uid="{00000000-0005-0000-0000-00006A000000}"/>
    <cellStyle name="ปกติ 2 2" xfId="97" xr:uid="{00000000-0005-0000-0000-00006B000000}"/>
    <cellStyle name="ปกติ 2_กกถ.ส่งข้อมูลรายหัวปี 58" xfId="98" xr:uid="{00000000-0005-0000-0000-00006C000000}"/>
    <cellStyle name="ปกติ 3" xfId="99" xr:uid="{00000000-0005-0000-0000-00006D000000}"/>
    <cellStyle name="ปกติ 3 2" xfId="100" xr:uid="{00000000-0005-0000-0000-00006E000000}"/>
    <cellStyle name="ปกติ 3_แบบฟอร์ม_สรุปงบหน้า_ข้อบัญญัติ" xfId="101" xr:uid="{00000000-0005-0000-0000-00006F000000}"/>
    <cellStyle name="ปกติ 4" xfId="102" xr:uid="{00000000-0005-0000-0000-000070000000}"/>
    <cellStyle name="ปกติ 4 2" xfId="103" xr:uid="{00000000-0005-0000-0000-000071000000}"/>
    <cellStyle name="ปกติ 4_ศักยภาพ" xfId="104" xr:uid="{00000000-0005-0000-0000-000072000000}"/>
    <cellStyle name="ปกติ 5" xfId="105" xr:uid="{00000000-0005-0000-0000-000073000000}"/>
    <cellStyle name="ปกติ_ทั่วไป งวดที่ 1+2" xfId="1" xr:uid="{00000000-0005-0000-0000-000077000000}"/>
    <cellStyle name="ปกติ_ทั่วไป งวดที่ 1+2_รายชื่อ อปท. ส่งสำนัก-กอง (ใหม่)" xfId="3" xr:uid="{00000000-0005-0000-0000-000078000000}"/>
    <cellStyle name="ปกติ_รายชื่อ อปท. (ปรับปรุงใหม่)" xfId="132" xr:uid="{248B8939-F491-4B7D-9F7C-6DB00E2C5A67}"/>
    <cellStyle name="ป้อนค่า" xfId="106" xr:uid="{00000000-0005-0000-0000-00007C000000}"/>
    <cellStyle name="ปานกลาง" xfId="107" xr:uid="{00000000-0005-0000-0000-00007D000000}"/>
    <cellStyle name="เปอร์เซ็นต์ 2" xfId="108" xr:uid="{00000000-0005-0000-0000-000062000000}"/>
    <cellStyle name="ผลรวม" xfId="109" xr:uid="{00000000-0005-0000-0000-00007E000000}"/>
    <cellStyle name="แย่" xfId="110" xr:uid="{00000000-0005-0000-0000-000063000000}"/>
    <cellStyle name="ส่วนที่ถูกเน้น1" xfId="111" xr:uid="{00000000-0005-0000-0000-00007F000000}"/>
    <cellStyle name="ส่วนที่ถูกเน้น2" xfId="112" xr:uid="{00000000-0005-0000-0000-000080000000}"/>
    <cellStyle name="ส่วนที่ถูกเน้น3" xfId="113" xr:uid="{00000000-0005-0000-0000-000081000000}"/>
    <cellStyle name="ส่วนที่ถูกเน้น4" xfId="114" xr:uid="{00000000-0005-0000-0000-000082000000}"/>
    <cellStyle name="ส่วนที่ถูกเน้น5" xfId="115" xr:uid="{00000000-0005-0000-0000-000083000000}"/>
    <cellStyle name="ส่วนที่ถูกเน้น6" xfId="116" xr:uid="{00000000-0005-0000-0000-000084000000}"/>
    <cellStyle name="แสดงผล" xfId="117" xr:uid="{00000000-0005-0000-0000-000064000000}"/>
    <cellStyle name="หมายเหตุ" xfId="118" xr:uid="{00000000-0005-0000-0000-000085000000}"/>
    <cellStyle name="หัวเรื่อง 1" xfId="119" xr:uid="{00000000-0005-0000-0000-000086000000}"/>
    <cellStyle name="หัวเรื่อง 2" xfId="120" xr:uid="{00000000-0005-0000-0000-000087000000}"/>
    <cellStyle name="หัวเรื่อง 3" xfId="121" xr:uid="{00000000-0005-0000-0000-000088000000}"/>
    <cellStyle name="หัวเรื่อง 4" xfId="122" xr:uid="{00000000-0005-0000-0000-000089000000}"/>
  </cellStyles>
  <dxfs count="0"/>
  <tableStyles count="0" defaultTableStyle="TableStyleMedium9" defaultPivotStyle="PivotStyleMedium7"/>
  <colors>
    <mruColors>
      <color rgb="FFFFFAF1"/>
      <color rgb="FFFEFFDB"/>
      <color rgb="FFFFF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3FF5B-BEC0-457A-A7A7-59665718EB60}">
  <dimension ref="A1:H602"/>
  <sheetViews>
    <sheetView view="pageBreakPreview" topLeftCell="B1" zoomScaleNormal="100" zoomScaleSheetLayoutView="100" workbookViewId="0">
      <selection activeCell="D430" sqref="D430"/>
    </sheetView>
  </sheetViews>
  <sheetFormatPr defaultColWidth="8.88671875" defaultRowHeight="21" outlineLevelRow="2"/>
  <cols>
    <col min="1" max="1" width="0" style="1" hidden="1" customWidth="1"/>
    <col min="2" max="2" width="6.21875" style="8" customWidth="1"/>
    <col min="3" max="3" width="16.33203125" style="1" customWidth="1"/>
    <col min="4" max="4" width="20.21875" style="1" customWidth="1"/>
    <col min="5" max="5" width="21.88671875" style="1" customWidth="1"/>
    <col min="6" max="6" width="25.33203125" style="9" customWidth="1"/>
    <col min="7" max="7" width="7.88671875" style="1" customWidth="1"/>
    <col min="8" max="8" width="8.88671875" style="1" customWidth="1"/>
    <col min="9" max="16384" width="8.88671875" style="1"/>
  </cols>
  <sheetData>
    <row r="1" spans="1:8" ht="23.45" customHeight="1">
      <c r="A1" s="1" t="s">
        <v>739</v>
      </c>
      <c r="B1" s="63" t="s">
        <v>752</v>
      </c>
      <c r="C1" s="63"/>
      <c r="D1" s="63"/>
      <c r="E1" s="63"/>
      <c r="F1" s="63"/>
    </row>
    <row r="2" spans="1:8" ht="23.45" customHeight="1">
      <c r="A2" s="1" t="s">
        <v>740</v>
      </c>
      <c r="B2" s="63" t="s">
        <v>753</v>
      </c>
      <c r="C2" s="63"/>
      <c r="D2" s="63"/>
      <c r="E2" s="63"/>
      <c r="F2" s="63"/>
    </row>
    <row r="3" spans="1:8" ht="23.45" customHeight="1">
      <c r="A3" s="1" t="s">
        <v>741</v>
      </c>
      <c r="B3" s="63" t="s">
        <v>817</v>
      </c>
      <c r="C3" s="63"/>
      <c r="D3" s="63"/>
      <c r="E3" s="63"/>
      <c r="F3" s="63"/>
    </row>
    <row r="4" spans="1:8" s="2" customFormat="1" ht="23.45" customHeight="1">
      <c r="A4" s="2" t="s">
        <v>742</v>
      </c>
      <c r="B4" s="64" t="s">
        <v>818</v>
      </c>
      <c r="C4" s="64"/>
      <c r="D4" s="64"/>
      <c r="E4" s="64"/>
      <c r="F4" s="64"/>
    </row>
    <row r="5" spans="1:8" ht="23.45" customHeight="1">
      <c r="A5" s="1" t="s">
        <v>743</v>
      </c>
      <c r="B5" s="65" t="s">
        <v>819</v>
      </c>
      <c r="C5" s="65"/>
      <c r="D5" s="65"/>
      <c r="E5" s="65"/>
      <c r="F5" s="65"/>
    </row>
    <row r="6" spans="1:8" ht="23.45" customHeight="1">
      <c r="B6" s="3" t="s">
        <v>0</v>
      </c>
      <c r="C6" s="3" t="s">
        <v>1</v>
      </c>
      <c r="D6" s="3" t="s">
        <v>2</v>
      </c>
      <c r="E6" s="3" t="s">
        <v>3</v>
      </c>
      <c r="F6" s="4" t="s">
        <v>744</v>
      </c>
      <c r="G6" s="1" t="s">
        <v>745</v>
      </c>
      <c r="H6" s="1" t="s">
        <v>735</v>
      </c>
    </row>
    <row r="7" spans="1:8" s="52" customFormat="1" ht="18" customHeight="1" outlineLevel="2">
      <c r="A7" s="52">
        <v>1</v>
      </c>
      <c r="B7" s="53">
        <v>1</v>
      </c>
      <c r="C7" s="52" t="s">
        <v>4</v>
      </c>
      <c r="D7" s="52" t="s">
        <v>6</v>
      </c>
      <c r="E7" s="52" t="s">
        <v>7</v>
      </c>
      <c r="F7" s="54">
        <v>14700</v>
      </c>
      <c r="G7" s="52">
        <v>5</v>
      </c>
      <c r="H7" s="52">
        <v>1</v>
      </c>
    </row>
    <row r="8" spans="1:8" s="5" customFormat="1" ht="18" customHeight="1" outlineLevel="2">
      <c r="A8" s="5">
        <v>2</v>
      </c>
      <c r="B8" s="6">
        <f>1+B7</f>
        <v>2</v>
      </c>
      <c r="C8" s="5" t="s">
        <v>4</v>
      </c>
      <c r="D8" s="5" t="s">
        <v>8</v>
      </c>
      <c r="E8" s="5" t="s">
        <v>9</v>
      </c>
      <c r="F8" s="7">
        <v>48500</v>
      </c>
      <c r="G8" s="5">
        <v>10</v>
      </c>
      <c r="H8" s="5">
        <v>1</v>
      </c>
    </row>
    <row r="9" spans="1:8" s="5" customFormat="1" ht="18" customHeight="1" outlineLevel="2">
      <c r="A9" s="5">
        <v>3</v>
      </c>
      <c r="B9" s="6">
        <f t="shared" ref="B9:B82" si="0">1+B8</f>
        <v>3</v>
      </c>
      <c r="C9" s="5" t="s">
        <v>4</v>
      </c>
      <c r="D9" s="5" t="s">
        <v>10</v>
      </c>
      <c r="E9" s="5" t="s">
        <v>11</v>
      </c>
      <c r="F9" s="7">
        <v>4500</v>
      </c>
      <c r="G9" s="5">
        <v>1</v>
      </c>
      <c r="H9" s="5">
        <v>1</v>
      </c>
    </row>
    <row r="10" spans="1:8" s="5" customFormat="1" ht="18" customHeight="1" outlineLevel="2">
      <c r="A10" s="5">
        <v>4</v>
      </c>
      <c r="B10" s="6">
        <f t="shared" si="0"/>
        <v>4</v>
      </c>
      <c r="C10" s="5" t="s">
        <v>4</v>
      </c>
      <c r="D10" s="5" t="s">
        <v>5</v>
      </c>
      <c r="E10" s="5" t="s">
        <v>18</v>
      </c>
      <c r="F10" s="7">
        <v>11000</v>
      </c>
      <c r="G10" s="5">
        <v>2</v>
      </c>
      <c r="H10" s="5">
        <v>1</v>
      </c>
    </row>
    <row r="11" spans="1:8" s="5" customFormat="1" ht="18" customHeight="1" outlineLevel="2">
      <c r="A11" s="5">
        <v>5</v>
      </c>
      <c r="B11" s="6">
        <f t="shared" si="0"/>
        <v>5</v>
      </c>
      <c r="C11" s="5" t="s">
        <v>4</v>
      </c>
      <c r="D11" s="5" t="s">
        <v>12</v>
      </c>
      <c r="E11" s="5" t="s">
        <v>13</v>
      </c>
      <c r="F11" s="7">
        <v>8500</v>
      </c>
      <c r="G11" s="5">
        <v>2</v>
      </c>
      <c r="H11" s="5">
        <v>1</v>
      </c>
    </row>
    <row r="12" spans="1:8" s="5" customFormat="1" ht="18" customHeight="1" outlineLevel="2">
      <c r="A12" s="5">
        <v>6</v>
      </c>
      <c r="B12" s="6">
        <f t="shared" si="0"/>
        <v>6</v>
      </c>
      <c r="C12" s="5" t="s">
        <v>4</v>
      </c>
      <c r="D12" s="5" t="s">
        <v>15</v>
      </c>
      <c r="E12" s="5" t="s">
        <v>16</v>
      </c>
      <c r="F12" s="7">
        <v>14000</v>
      </c>
      <c r="G12" s="5">
        <v>4</v>
      </c>
      <c r="H12" s="5">
        <v>1</v>
      </c>
    </row>
    <row r="13" spans="1:8" s="5" customFormat="1" ht="18" customHeight="1" outlineLevel="2">
      <c r="A13" s="5">
        <v>7</v>
      </c>
      <c r="B13" s="6">
        <f t="shared" si="0"/>
        <v>7</v>
      </c>
      <c r="C13" s="5" t="s">
        <v>4</v>
      </c>
      <c r="D13" s="5" t="s">
        <v>10</v>
      </c>
      <c r="E13" s="5" t="s">
        <v>17</v>
      </c>
      <c r="F13" s="7">
        <v>10000</v>
      </c>
      <c r="G13" s="5">
        <v>2</v>
      </c>
      <c r="H13" s="5">
        <v>1</v>
      </c>
    </row>
    <row r="14" spans="1:8" s="5" customFormat="1" ht="18" customHeight="1" outlineLevel="2">
      <c r="A14" s="5">
        <v>8</v>
      </c>
      <c r="B14" s="6">
        <f t="shared" si="0"/>
        <v>8</v>
      </c>
      <c r="C14" s="5" t="s">
        <v>4</v>
      </c>
      <c r="D14" s="5" t="s">
        <v>5</v>
      </c>
      <c r="E14" s="5" t="s">
        <v>19</v>
      </c>
      <c r="F14" s="7">
        <v>17100</v>
      </c>
      <c r="G14" s="5">
        <v>4</v>
      </c>
      <c r="H14" s="5">
        <v>1</v>
      </c>
    </row>
    <row r="15" spans="1:8" s="5" customFormat="1" ht="18" customHeight="1" outlineLevel="2">
      <c r="A15" s="5">
        <v>9</v>
      </c>
      <c r="B15" s="6">
        <f t="shared" si="0"/>
        <v>9</v>
      </c>
      <c r="C15" s="5" t="s">
        <v>4</v>
      </c>
      <c r="D15" s="5" t="s">
        <v>5</v>
      </c>
      <c r="E15" s="5" t="s">
        <v>20</v>
      </c>
      <c r="F15" s="7">
        <v>16000</v>
      </c>
      <c r="G15" s="5">
        <v>3</v>
      </c>
      <c r="H15" s="5">
        <v>1</v>
      </c>
    </row>
    <row r="16" spans="1:8" s="5" customFormat="1" ht="18" customHeight="1" outlineLevel="2">
      <c r="A16" s="5">
        <v>10</v>
      </c>
      <c r="B16" s="6">
        <f t="shared" si="0"/>
        <v>10</v>
      </c>
      <c r="C16" s="5" t="s">
        <v>4</v>
      </c>
      <c r="D16" s="5" t="s">
        <v>14</v>
      </c>
      <c r="E16" s="5" t="s">
        <v>21</v>
      </c>
      <c r="F16" s="7">
        <v>2700</v>
      </c>
      <c r="G16" s="5">
        <v>1</v>
      </c>
      <c r="H16" s="5">
        <v>1</v>
      </c>
    </row>
    <row r="17" spans="1:8" s="5" customFormat="1" ht="18" customHeight="1" outlineLevel="2">
      <c r="A17" s="5">
        <v>11</v>
      </c>
      <c r="B17" s="6">
        <f t="shared" si="0"/>
        <v>11</v>
      </c>
      <c r="C17" s="5" t="s">
        <v>4</v>
      </c>
      <c r="D17" s="5" t="s">
        <v>15</v>
      </c>
      <c r="E17" s="5" t="s">
        <v>22</v>
      </c>
      <c r="F17" s="7">
        <v>3000</v>
      </c>
      <c r="G17" s="5">
        <v>1</v>
      </c>
      <c r="H17" s="5">
        <v>1</v>
      </c>
    </row>
    <row r="18" spans="1:8" s="5" customFormat="1" ht="18" customHeight="1" outlineLevel="1" thickBot="1">
      <c r="B18" s="57"/>
      <c r="C18" s="58" t="s">
        <v>23</v>
      </c>
      <c r="D18" s="58"/>
      <c r="E18" s="58"/>
      <c r="F18" s="59">
        <f>SUBTOTAL(9,F7:F17)</f>
        <v>150000</v>
      </c>
      <c r="G18" s="5">
        <f>SUBTOTAL(9,G7:G17)</f>
        <v>35</v>
      </c>
      <c r="H18" s="5">
        <f>SUBTOTAL(9,H7:H17)</f>
        <v>11</v>
      </c>
    </row>
    <row r="19" spans="1:8" s="5" customFormat="1" ht="18" customHeight="1" outlineLevel="2">
      <c r="A19" s="5">
        <v>12</v>
      </c>
      <c r="B19" s="48">
        <v>1</v>
      </c>
      <c r="C19" s="49" t="s">
        <v>24</v>
      </c>
      <c r="D19" s="49" t="s">
        <v>25</v>
      </c>
      <c r="E19" s="49" t="s">
        <v>26</v>
      </c>
      <c r="F19" s="50">
        <v>11000</v>
      </c>
      <c r="G19" s="5">
        <v>2</v>
      </c>
      <c r="H19" s="5">
        <v>1</v>
      </c>
    </row>
    <row r="20" spans="1:8" s="5" customFormat="1" ht="18" customHeight="1" outlineLevel="2">
      <c r="A20" s="5">
        <v>13</v>
      </c>
      <c r="B20" s="6">
        <f t="shared" si="0"/>
        <v>2</v>
      </c>
      <c r="C20" s="5" t="s">
        <v>24</v>
      </c>
      <c r="D20" s="5" t="s">
        <v>27</v>
      </c>
      <c r="E20" s="5" t="s">
        <v>28</v>
      </c>
      <c r="F20" s="7">
        <v>5000</v>
      </c>
      <c r="G20" s="5">
        <v>1</v>
      </c>
      <c r="H20" s="5">
        <v>1</v>
      </c>
    </row>
    <row r="21" spans="1:8" s="5" customFormat="1" ht="18" customHeight="1" outlineLevel="1" thickBot="1">
      <c r="B21" s="57"/>
      <c r="C21" s="58" t="s">
        <v>30</v>
      </c>
      <c r="D21" s="58"/>
      <c r="E21" s="58"/>
      <c r="F21" s="59">
        <f>SUBTOTAL(9,F19:F20)</f>
        <v>16000</v>
      </c>
      <c r="G21" s="5">
        <f>SUBTOTAL(9,G19:G20)</f>
        <v>3</v>
      </c>
      <c r="H21" s="5">
        <f>SUBTOTAL(9,H19:H20)</f>
        <v>2</v>
      </c>
    </row>
    <row r="22" spans="1:8" s="5" customFormat="1" ht="18" customHeight="1" outlineLevel="2">
      <c r="A22" s="5">
        <v>14</v>
      </c>
      <c r="B22" s="48">
        <v>1</v>
      </c>
      <c r="C22" s="49" t="s">
        <v>31</v>
      </c>
      <c r="D22" s="49" t="s">
        <v>33</v>
      </c>
      <c r="E22" s="49" t="s">
        <v>34</v>
      </c>
      <c r="F22" s="50">
        <v>14000</v>
      </c>
      <c r="G22" s="5">
        <v>3</v>
      </c>
      <c r="H22" s="5">
        <v>1</v>
      </c>
    </row>
    <row r="23" spans="1:8" s="5" customFormat="1" ht="18" customHeight="1" outlineLevel="2">
      <c r="A23" s="5">
        <v>15</v>
      </c>
      <c r="B23" s="6">
        <f t="shared" si="0"/>
        <v>2</v>
      </c>
      <c r="C23" s="5" t="s">
        <v>31</v>
      </c>
      <c r="D23" s="5" t="s">
        <v>36</v>
      </c>
      <c r="E23" s="5" t="s">
        <v>37</v>
      </c>
      <c r="F23" s="7">
        <v>10000</v>
      </c>
      <c r="G23" s="5">
        <v>3</v>
      </c>
      <c r="H23" s="5">
        <v>1</v>
      </c>
    </row>
    <row r="24" spans="1:8" s="5" customFormat="1" ht="18" customHeight="1" outlineLevel="2">
      <c r="A24" s="5">
        <v>16</v>
      </c>
      <c r="B24" s="6">
        <f t="shared" si="0"/>
        <v>3</v>
      </c>
      <c r="C24" s="5" t="s">
        <v>31</v>
      </c>
      <c r="D24" s="5" t="s">
        <v>32</v>
      </c>
      <c r="E24" s="5" t="s">
        <v>39</v>
      </c>
      <c r="F24" s="7">
        <v>30000</v>
      </c>
      <c r="G24" s="5">
        <v>6</v>
      </c>
      <c r="H24" s="5">
        <v>1</v>
      </c>
    </row>
    <row r="25" spans="1:8" s="5" customFormat="1" ht="18" customHeight="1" outlineLevel="2">
      <c r="A25" s="5">
        <v>17</v>
      </c>
      <c r="B25" s="6">
        <f t="shared" si="0"/>
        <v>4</v>
      </c>
      <c r="C25" s="5" t="s">
        <v>31</v>
      </c>
      <c r="D25" s="5" t="s">
        <v>42</v>
      </c>
      <c r="E25" s="5" t="s">
        <v>43</v>
      </c>
      <c r="F25" s="7">
        <v>44000</v>
      </c>
      <c r="G25" s="5">
        <v>11</v>
      </c>
      <c r="H25" s="5">
        <v>1</v>
      </c>
    </row>
    <row r="26" spans="1:8" s="5" customFormat="1" ht="18" customHeight="1" outlineLevel="2">
      <c r="A26" s="5">
        <v>18</v>
      </c>
      <c r="B26" s="6">
        <f t="shared" si="0"/>
        <v>5</v>
      </c>
      <c r="C26" s="5" t="s">
        <v>31</v>
      </c>
      <c r="D26" s="5" t="s">
        <v>35</v>
      </c>
      <c r="E26" s="5" t="s">
        <v>45</v>
      </c>
      <c r="F26" s="7">
        <v>6000</v>
      </c>
      <c r="G26" s="5">
        <v>1</v>
      </c>
      <c r="H26" s="5">
        <v>1</v>
      </c>
    </row>
    <row r="27" spans="1:8" s="5" customFormat="1" ht="18" customHeight="1" outlineLevel="2">
      <c r="A27" s="5">
        <v>19</v>
      </c>
      <c r="B27" s="6">
        <f t="shared" si="0"/>
        <v>6</v>
      </c>
      <c r="C27" s="5" t="s">
        <v>31</v>
      </c>
      <c r="D27" s="5" t="s">
        <v>40</v>
      </c>
      <c r="E27" s="5" t="s">
        <v>46</v>
      </c>
      <c r="F27" s="7">
        <v>138000</v>
      </c>
      <c r="G27" s="5">
        <v>3</v>
      </c>
      <c r="H27" s="5">
        <v>1</v>
      </c>
    </row>
    <row r="28" spans="1:8" s="5" customFormat="1" ht="18" customHeight="1" outlineLevel="1" thickBot="1">
      <c r="B28" s="57"/>
      <c r="C28" s="58" t="s">
        <v>47</v>
      </c>
      <c r="D28" s="58"/>
      <c r="E28" s="58"/>
      <c r="F28" s="59">
        <f>SUBTOTAL(9,F22:F27)</f>
        <v>242000</v>
      </c>
      <c r="G28" s="5">
        <f>SUBTOTAL(9,G22:G27)</f>
        <v>27</v>
      </c>
      <c r="H28" s="5">
        <f>SUBTOTAL(9,H22:H27)</f>
        <v>6</v>
      </c>
    </row>
    <row r="29" spans="1:8" s="5" customFormat="1" ht="18" customHeight="1" outlineLevel="2">
      <c r="A29" s="5">
        <v>20</v>
      </c>
      <c r="B29" s="48">
        <v>1</v>
      </c>
      <c r="C29" s="49" t="s">
        <v>48</v>
      </c>
      <c r="D29" s="49" t="s">
        <v>50</v>
      </c>
      <c r="E29" s="49" t="s">
        <v>51</v>
      </c>
      <c r="F29" s="50">
        <v>1800</v>
      </c>
      <c r="G29" s="5">
        <v>1</v>
      </c>
      <c r="H29" s="5">
        <v>1</v>
      </c>
    </row>
    <row r="30" spans="1:8" s="5" customFormat="1" ht="18" customHeight="1" outlineLevel="2">
      <c r="A30" s="5">
        <v>21</v>
      </c>
      <c r="B30" s="6">
        <f t="shared" si="0"/>
        <v>2</v>
      </c>
      <c r="C30" s="5" t="s">
        <v>48</v>
      </c>
      <c r="D30" s="5" t="s">
        <v>53</v>
      </c>
      <c r="E30" s="5" t="s">
        <v>54</v>
      </c>
      <c r="F30" s="7">
        <v>3000</v>
      </c>
      <c r="G30" s="5">
        <v>1</v>
      </c>
      <c r="H30" s="5">
        <v>1</v>
      </c>
    </row>
    <row r="31" spans="1:8" s="5" customFormat="1" ht="18" customHeight="1" outlineLevel="2">
      <c r="A31" s="5">
        <v>22</v>
      </c>
      <c r="B31" s="6">
        <f t="shared" si="0"/>
        <v>3</v>
      </c>
      <c r="C31" s="5" t="s">
        <v>48</v>
      </c>
      <c r="D31" s="5" t="s">
        <v>53</v>
      </c>
      <c r="E31" s="5" t="s">
        <v>55</v>
      </c>
      <c r="F31" s="7">
        <v>4000</v>
      </c>
      <c r="G31" s="5">
        <v>1</v>
      </c>
      <c r="H31" s="5">
        <v>1</v>
      </c>
    </row>
    <row r="32" spans="1:8" s="5" customFormat="1" ht="18" customHeight="1" outlineLevel="2">
      <c r="A32" s="5">
        <v>23</v>
      </c>
      <c r="B32" s="6">
        <f t="shared" si="0"/>
        <v>4</v>
      </c>
      <c r="C32" s="5" t="s">
        <v>48</v>
      </c>
      <c r="D32" s="5" t="s">
        <v>49</v>
      </c>
      <c r="E32" s="5" t="s">
        <v>56</v>
      </c>
      <c r="F32" s="7">
        <v>4000</v>
      </c>
      <c r="G32" s="5">
        <v>1</v>
      </c>
      <c r="H32" s="5">
        <v>1</v>
      </c>
    </row>
    <row r="33" spans="1:8" s="5" customFormat="1" ht="18" customHeight="1" outlineLevel="2">
      <c r="A33" s="5">
        <v>24</v>
      </c>
      <c r="B33" s="6">
        <f t="shared" si="0"/>
        <v>5</v>
      </c>
      <c r="C33" s="5" t="s">
        <v>48</v>
      </c>
      <c r="D33" s="5" t="s">
        <v>57</v>
      </c>
      <c r="E33" s="5" t="s">
        <v>58</v>
      </c>
      <c r="F33" s="7">
        <v>26000</v>
      </c>
      <c r="G33" s="5">
        <v>5</v>
      </c>
      <c r="H33" s="5">
        <v>1</v>
      </c>
    </row>
    <row r="34" spans="1:8" s="5" customFormat="1" ht="18" customHeight="1" outlineLevel="2">
      <c r="A34" s="5">
        <v>25</v>
      </c>
      <c r="B34" s="6">
        <f t="shared" si="0"/>
        <v>6</v>
      </c>
      <c r="C34" s="5" t="s">
        <v>48</v>
      </c>
      <c r="D34" s="5" t="s">
        <v>57</v>
      </c>
      <c r="E34" s="5" t="s">
        <v>59</v>
      </c>
      <c r="F34" s="7">
        <v>19500</v>
      </c>
      <c r="G34" s="5">
        <v>5</v>
      </c>
      <c r="H34" s="5">
        <v>1</v>
      </c>
    </row>
    <row r="35" spans="1:8" s="5" customFormat="1" ht="18" customHeight="1" outlineLevel="2">
      <c r="A35" s="5">
        <v>26</v>
      </c>
      <c r="B35" s="6">
        <f t="shared" si="0"/>
        <v>7</v>
      </c>
      <c r="C35" s="5" t="s">
        <v>48</v>
      </c>
      <c r="D35" s="5" t="s">
        <v>52</v>
      </c>
      <c r="E35" s="5" t="s">
        <v>60</v>
      </c>
      <c r="F35" s="7">
        <v>19900</v>
      </c>
      <c r="G35" s="5">
        <v>5</v>
      </c>
      <c r="H35" s="5">
        <v>1</v>
      </c>
    </row>
    <row r="36" spans="1:8" s="5" customFormat="1" ht="18" customHeight="1" outlineLevel="1" thickBot="1">
      <c r="B36" s="57"/>
      <c r="C36" s="58" t="s">
        <v>61</v>
      </c>
      <c r="D36" s="58"/>
      <c r="E36" s="58"/>
      <c r="F36" s="59">
        <f>SUBTOTAL(9,F29:F35)</f>
        <v>78200</v>
      </c>
      <c r="G36" s="5">
        <f>SUBTOTAL(9,G29:G35)</f>
        <v>19</v>
      </c>
      <c r="H36" s="5">
        <f>SUBTOTAL(9,H29:H35)</f>
        <v>7</v>
      </c>
    </row>
    <row r="37" spans="1:8" s="5" customFormat="1" ht="18" customHeight="1" outlineLevel="2">
      <c r="A37" s="5">
        <v>27</v>
      </c>
      <c r="B37" s="48">
        <v>1</v>
      </c>
      <c r="C37" s="49" t="s">
        <v>62</v>
      </c>
      <c r="D37" s="49" t="s">
        <v>64</v>
      </c>
      <c r="E37" s="49" t="s">
        <v>65</v>
      </c>
      <c r="F37" s="50">
        <v>4000</v>
      </c>
      <c r="G37" s="5">
        <v>1</v>
      </c>
      <c r="H37" s="5">
        <v>1</v>
      </c>
    </row>
    <row r="38" spans="1:8" s="5" customFormat="1" ht="18" customHeight="1" outlineLevel="2">
      <c r="A38" s="5">
        <v>28</v>
      </c>
      <c r="B38" s="6">
        <f t="shared" si="0"/>
        <v>2</v>
      </c>
      <c r="C38" s="5" t="s">
        <v>62</v>
      </c>
      <c r="D38" s="5" t="s">
        <v>66</v>
      </c>
      <c r="E38" s="5" t="s">
        <v>67</v>
      </c>
      <c r="F38" s="7">
        <v>2500</v>
      </c>
      <c r="G38" s="5">
        <v>1</v>
      </c>
      <c r="H38" s="5">
        <v>1</v>
      </c>
    </row>
    <row r="39" spans="1:8" s="5" customFormat="1" ht="18" customHeight="1" outlineLevel="2">
      <c r="A39" s="5">
        <v>29</v>
      </c>
      <c r="B39" s="6">
        <f t="shared" si="0"/>
        <v>3</v>
      </c>
      <c r="C39" s="5" t="s">
        <v>62</v>
      </c>
      <c r="D39" s="5" t="s">
        <v>68</v>
      </c>
      <c r="E39" s="5" t="s">
        <v>69</v>
      </c>
      <c r="F39" s="7">
        <v>26000</v>
      </c>
      <c r="G39" s="5">
        <v>5</v>
      </c>
      <c r="H39" s="5">
        <v>1</v>
      </c>
    </row>
    <row r="40" spans="1:8" s="5" customFormat="1" ht="18" customHeight="1" outlineLevel="2">
      <c r="A40" s="5">
        <v>30</v>
      </c>
      <c r="B40" s="6">
        <f t="shared" si="0"/>
        <v>4</v>
      </c>
      <c r="C40" s="5" t="s">
        <v>62</v>
      </c>
      <c r="D40" s="5" t="s">
        <v>68</v>
      </c>
      <c r="E40" s="5" t="s">
        <v>70</v>
      </c>
      <c r="F40" s="7">
        <v>41500</v>
      </c>
      <c r="G40" s="5">
        <v>10</v>
      </c>
      <c r="H40" s="5">
        <v>1</v>
      </c>
    </row>
    <row r="41" spans="1:8" s="5" customFormat="1" ht="18" customHeight="1" outlineLevel="2">
      <c r="A41" s="5">
        <v>31</v>
      </c>
      <c r="B41" s="6">
        <f t="shared" si="0"/>
        <v>5</v>
      </c>
      <c r="C41" s="5" t="s">
        <v>62</v>
      </c>
      <c r="D41" s="5" t="s">
        <v>68</v>
      </c>
      <c r="E41" s="5" t="s">
        <v>71</v>
      </c>
      <c r="F41" s="7">
        <v>5000</v>
      </c>
      <c r="G41" s="5">
        <v>1</v>
      </c>
      <c r="H41" s="5">
        <v>1</v>
      </c>
    </row>
    <row r="42" spans="1:8" s="5" customFormat="1" ht="18" customHeight="1" outlineLevel="2">
      <c r="A42" s="5">
        <v>32</v>
      </c>
      <c r="B42" s="6">
        <f t="shared" si="0"/>
        <v>6</v>
      </c>
      <c r="C42" s="5" t="s">
        <v>62</v>
      </c>
      <c r="D42" s="5" t="s">
        <v>68</v>
      </c>
      <c r="E42" s="5" t="s">
        <v>72</v>
      </c>
      <c r="F42" s="7">
        <v>32000</v>
      </c>
      <c r="G42" s="5">
        <v>6</v>
      </c>
      <c r="H42" s="5">
        <v>1</v>
      </c>
    </row>
    <row r="43" spans="1:8" s="5" customFormat="1" ht="18" customHeight="1" outlineLevel="2">
      <c r="A43" s="5">
        <v>33</v>
      </c>
      <c r="B43" s="6">
        <f t="shared" si="0"/>
        <v>7</v>
      </c>
      <c r="C43" s="5" t="s">
        <v>62</v>
      </c>
      <c r="D43" s="5" t="s">
        <v>74</v>
      </c>
      <c r="E43" s="5" t="s">
        <v>75</v>
      </c>
      <c r="F43" s="7">
        <v>5000</v>
      </c>
      <c r="G43" s="5">
        <v>1</v>
      </c>
      <c r="H43" s="5">
        <v>1</v>
      </c>
    </row>
    <row r="44" spans="1:8" s="5" customFormat="1" ht="18" customHeight="1" outlineLevel="2">
      <c r="A44" s="5">
        <v>34</v>
      </c>
      <c r="B44" s="6">
        <f t="shared" si="0"/>
        <v>8</v>
      </c>
      <c r="C44" s="5" t="s">
        <v>62</v>
      </c>
      <c r="D44" s="5" t="s">
        <v>76</v>
      </c>
      <c r="E44" s="5" t="s">
        <v>77</v>
      </c>
      <c r="F44" s="7">
        <v>11000</v>
      </c>
      <c r="G44" s="5">
        <v>2</v>
      </c>
      <c r="H44" s="5">
        <v>1</v>
      </c>
    </row>
    <row r="45" spans="1:8" s="5" customFormat="1" ht="18" customHeight="1" outlineLevel="2">
      <c r="A45" s="5">
        <v>35</v>
      </c>
      <c r="B45" s="6">
        <f t="shared" si="0"/>
        <v>9</v>
      </c>
      <c r="C45" s="5" t="s">
        <v>62</v>
      </c>
      <c r="D45" s="5" t="s">
        <v>63</v>
      </c>
      <c r="E45" s="5" t="s">
        <v>78</v>
      </c>
      <c r="F45" s="7">
        <v>13000</v>
      </c>
      <c r="G45" s="5">
        <v>3</v>
      </c>
      <c r="H45" s="5">
        <v>1</v>
      </c>
    </row>
    <row r="46" spans="1:8" s="5" customFormat="1" ht="18" customHeight="1" outlineLevel="2">
      <c r="A46" s="5">
        <v>36</v>
      </c>
      <c r="B46" s="6">
        <f t="shared" si="0"/>
        <v>10</v>
      </c>
      <c r="C46" s="5" t="s">
        <v>62</v>
      </c>
      <c r="D46" s="5" t="s">
        <v>63</v>
      </c>
      <c r="E46" s="5" t="s">
        <v>79</v>
      </c>
      <c r="F46" s="7">
        <v>37000</v>
      </c>
      <c r="G46" s="5">
        <v>8</v>
      </c>
      <c r="H46" s="5">
        <v>1</v>
      </c>
    </row>
    <row r="47" spans="1:8" s="5" customFormat="1" ht="18" customHeight="1" outlineLevel="2">
      <c r="A47" s="5">
        <v>37</v>
      </c>
      <c r="B47" s="6">
        <f t="shared" si="0"/>
        <v>11</v>
      </c>
      <c r="C47" s="5" t="s">
        <v>62</v>
      </c>
      <c r="D47" s="5" t="s">
        <v>63</v>
      </c>
      <c r="E47" s="5" t="s">
        <v>80</v>
      </c>
      <c r="F47" s="7">
        <v>19500</v>
      </c>
      <c r="G47" s="5">
        <v>4</v>
      </c>
      <c r="H47" s="5">
        <v>1</v>
      </c>
    </row>
    <row r="48" spans="1:8" s="5" customFormat="1" ht="18" customHeight="1" outlineLevel="2">
      <c r="A48" s="5">
        <v>38</v>
      </c>
      <c r="B48" s="6">
        <f t="shared" si="0"/>
        <v>12</v>
      </c>
      <c r="C48" s="5" t="s">
        <v>62</v>
      </c>
      <c r="D48" s="5" t="s">
        <v>63</v>
      </c>
      <c r="E48" s="5" t="s">
        <v>81</v>
      </c>
      <c r="F48" s="7">
        <v>30000</v>
      </c>
      <c r="G48" s="5">
        <v>6</v>
      </c>
      <c r="H48" s="5">
        <v>1</v>
      </c>
    </row>
    <row r="49" spans="1:8" s="5" customFormat="1" ht="18" customHeight="1" outlineLevel="2">
      <c r="A49" s="5">
        <v>39</v>
      </c>
      <c r="B49" s="6">
        <f t="shared" si="0"/>
        <v>13</v>
      </c>
      <c r="C49" s="5" t="s">
        <v>62</v>
      </c>
      <c r="D49" s="5" t="s">
        <v>82</v>
      </c>
      <c r="E49" s="5" t="s">
        <v>83</v>
      </c>
      <c r="F49" s="7">
        <v>4000</v>
      </c>
      <c r="G49" s="5">
        <v>1</v>
      </c>
      <c r="H49" s="5">
        <v>1</v>
      </c>
    </row>
    <row r="50" spans="1:8" s="5" customFormat="1" ht="18" customHeight="1" outlineLevel="2">
      <c r="A50" s="5">
        <v>40</v>
      </c>
      <c r="B50" s="6">
        <f t="shared" si="0"/>
        <v>14</v>
      </c>
      <c r="C50" s="5" t="s">
        <v>62</v>
      </c>
      <c r="D50" s="5" t="s">
        <v>85</v>
      </c>
      <c r="E50" s="5" t="s">
        <v>86</v>
      </c>
      <c r="F50" s="7">
        <v>22300</v>
      </c>
      <c r="G50" s="5">
        <v>5</v>
      </c>
      <c r="H50" s="5">
        <v>1</v>
      </c>
    </row>
    <row r="51" spans="1:8" s="5" customFormat="1" ht="18" customHeight="1" outlineLevel="2">
      <c r="A51" s="5">
        <v>41</v>
      </c>
      <c r="B51" s="6">
        <f t="shared" si="0"/>
        <v>15</v>
      </c>
      <c r="C51" s="5" t="s">
        <v>62</v>
      </c>
      <c r="D51" s="5" t="s">
        <v>84</v>
      </c>
      <c r="E51" s="5" t="s">
        <v>88</v>
      </c>
      <c r="F51" s="7">
        <v>14000</v>
      </c>
      <c r="G51" s="5">
        <v>4</v>
      </c>
      <c r="H51" s="5">
        <v>1</v>
      </c>
    </row>
    <row r="52" spans="1:8" s="5" customFormat="1" ht="18" customHeight="1" outlineLevel="2">
      <c r="A52" s="5">
        <v>42</v>
      </c>
      <c r="B52" s="6">
        <f t="shared" si="0"/>
        <v>16</v>
      </c>
      <c r="C52" s="5" t="s">
        <v>62</v>
      </c>
      <c r="D52" s="5" t="s">
        <v>84</v>
      </c>
      <c r="E52" s="5" t="s">
        <v>89</v>
      </c>
      <c r="F52" s="7">
        <v>13000</v>
      </c>
      <c r="G52" s="5">
        <v>4</v>
      </c>
      <c r="H52" s="5">
        <v>1</v>
      </c>
    </row>
    <row r="53" spans="1:8" s="5" customFormat="1" ht="18" customHeight="1" outlineLevel="1" thickBot="1">
      <c r="B53" s="57"/>
      <c r="C53" s="58" t="s">
        <v>90</v>
      </c>
      <c r="D53" s="58"/>
      <c r="E53" s="58"/>
      <c r="F53" s="59">
        <f>SUBTOTAL(9,F37:F52)</f>
        <v>279800</v>
      </c>
      <c r="G53" s="5">
        <f>SUBTOTAL(9,G37:G52)</f>
        <v>62</v>
      </c>
      <c r="H53" s="5">
        <f>SUBTOTAL(9,H37:H52)</f>
        <v>16</v>
      </c>
    </row>
    <row r="54" spans="1:8" s="5" customFormat="1" ht="18" customHeight="1" outlineLevel="2">
      <c r="A54" s="5">
        <v>43</v>
      </c>
      <c r="B54" s="48">
        <v>1</v>
      </c>
      <c r="C54" s="49" t="s">
        <v>91</v>
      </c>
      <c r="D54" s="49" t="s">
        <v>93</v>
      </c>
      <c r="E54" s="49" t="s">
        <v>94</v>
      </c>
      <c r="F54" s="50">
        <v>4000</v>
      </c>
      <c r="G54" s="5">
        <v>1</v>
      </c>
      <c r="H54" s="5">
        <v>1</v>
      </c>
    </row>
    <row r="55" spans="1:8" s="5" customFormat="1" ht="18" customHeight="1" outlineLevel="1" thickBot="1">
      <c r="B55" s="57"/>
      <c r="C55" s="58" t="s">
        <v>96</v>
      </c>
      <c r="D55" s="58"/>
      <c r="E55" s="58"/>
      <c r="F55" s="59">
        <f>SUBTOTAL(9,F54:F54)</f>
        <v>4000</v>
      </c>
      <c r="G55" s="5">
        <f>SUBTOTAL(9,G54:G54)</f>
        <v>1</v>
      </c>
      <c r="H55" s="5">
        <f>SUBTOTAL(9,H54:H54)</f>
        <v>1</v>
      </c>
    </row>
    <row r="56" spans="1:8" s="5" customFormat="1" ht="18" customHeight="1" outlineLevel="2">
      <c r="A56" s="5">
        <v>44</v>
      </c>
      <c r="B56" s="48">
        <v>1</v>
      </c>
      <c r="C56" s="49" t="s">
        <v>97</v>
      </c>
      <c r="D56" s="49" t="s">
        <v>98</v>
      </c>
      <c r="E56" s="49" t="s">
        <v>99</v>
      </c>
      <c r="F56" s="50">
        <v>42000</v>
      </c>
      <c r="G56" s="5">
        <v>8</v>
      </c>
      <c r="H56" s="5">
        <v>1</v>
      </c>
    </row>
    <row r="57" spans="1:8" s="5" customFormat="1" ht="18" customHeight="1" outlineLevel="2">
      <c r="A57" s="5">
        <v>45</v>
      </c>
      <c r="B57" s="6">
        <f t="shared" si="0"/>
        <v>2</v>
      </c>
      <c r="C57" s="5" t="s">
        <v>97</v>
      </c>
      <c r="D57" s="5" t="s">
        <v>100</v>
      </c>
      <c r="E57" s="5" t="s">
        <v>101</v>
      </c>
      <c r="F57" s="7">
        <v>38500</v>
      </c>
      <c r="G57" s="5">
        <v>8</v>
      </c>
      <c r="H57" s="5">
        <v>1</v>
      </c>
    </row>
    <row r="58" spans="1:8" s="5" customFormat="1" ht="18" customHeight="1" outlineLevel="2">
      <c r="A58" s="5">
        <v>46</v>
      </c>
      <c r="B58" s="6">
        <f t="shared" si="0"/>
        <v>3</v>
      </c>
      <c r="C58" s="5" t="s">
        <v>97</v>
      </c>
      <c r="D58" s="5" t="s">
        <v>102</v>
      </c>
      <c r="E58" s="5" t="s">
        <v>103</v>
      </c>
      <c r="F58" s="7">
        <v>6000</v>
      </c>
      <c r="G58" s="5">
        <v>1</v>
      </c>
      <c r="H58" s="5">
        <v>1</v>
      </c>
    </row>
    <row r="59" spans="1:8" s="5" customFormat="1" ht="18" customHeight="1" outlineLevel="1" thickBot="1">
      <c r="B59" s="57"/>
      <c r="C59" s="58" t="s">
        <v>105</v>
      </c>
      <c r="D59" s="58"/>
      <c r="E59" s="58"/>
      <c r="F59" s="59">
        <f>SUBTOTAL(9,F56:F58)</f>
        <v>86500</v>
      </c>
      <c r="G59" s="5">
        <f>SUBTOTAL(9,G56:G58)</f>
        <v>17</v>
      </c>
      <c r="H59" s="5">
        <f>SUBTOTAL(9,H56:H58)</f>
        <v>3</v>
      </c>
    </row>
    <row r="60" spans="1:8" s="5" customFormat="1" ht="18" customHeight="1" outlineLevel="2">
      <c r="A60" s="5">
        <v>47</v>
      </c>
      <c r="B60" s="48">
        <v>1</v>
      </c>
      <c r="C60" s="49" t="s">
        <v>106</v>
      </c>
      <c r="D60" s="49" t="s">
        <v>109</v>
      </c>
      <c r="E60" s="49" t="s">
        <v>110</v>
      </c>
      <c r="F60" s="50">
        <v>16000</v>
      </c>
      <c r="G60" s="5">
        <v>3</v>
      </c>
      <c r="H60" s="5">
        <v>1</v>
      </c>
    </row>
    <row r="61" spans="1:8" s="5" customFormat="1" ht="18" customHeight="1" outlineLevel="2">
      <c r="A61" s="5">
        <v>48</v>
      </c>
      <c r="B61" s="6">
        <f t="shared" si="0"/>
        <v>2</v>
      </c>
      <c r="C61" s="5" t="s">
        <v>106</v>
      </c>
      <c r="D61" s="5" t="s">
        <v>107</v>
      </c>
      <c r="E61" s="5" t="s">
        <v>111</v>
      </c>
      <c r="F61" s="7">
        <v>9500</v>
      </c>
      <c r="G61" s="5">
        <v>2</v>
      </c>
      <c r="H61" s="5">
        <v>1</v>
      </c>
    </row>
    <row r="62" spans="1:8" s="5" customFormat="1" ht="18" customHeight="1" outlineLevel="2">
      <c r="A62" s="5">
        <v>49</v>
      </c>
      <c r="B62" s="6">
        <f t="shared" si="0"/>
        <v>3</v>
      </c>
      <c r="C62" s="5" t="s">
        <v>106</v>
      </c>
      <c r="D62" s="5" t="s">
        <v>107</v>
      </c>
      <c r="E62" s="5" t="s">
        <v>112</v>
      </c>
      <c r="F62" s="7">
        <v>12000</v>
      </c>
      <c r="G62" s="5">
        <v>2</v>
      </c>
      <c r="H62" s="5">
        <v>1</v>
      </c>
    </row>
    <row r="63" spans="1:8" s="5" customFormat="1" ht="18" customHeight="1" outlineLevel="2">
      <c r="A63" s="5">
        <v>50</v>
      </c>
      <c r="B63" s="6">
        <f t="shared" si="0"/>
        <v>4</v>
      </c>
      <c r="C63" s="5" t="s">
        <v>106</v>
      </c>
      <c r="D63" s="5" t="s">
        <v>108</v>
      </c>
      <c r="E63" s="5" t="s">
        <v>113</v>
      </c>
      <c r="F63" s="7">
        <v>30000</v>
      </c>
      <c r="G63" s="5">
        <v>1</v>
      </c>
      <c r="H63" s="5">
        <v>1</v>
      </c>
    </row>
    <row r="64" spans="1:8" s="5" customFormat="1" ht="18" customHeight="1" outlineLevel="1" thickBot="1">
      <c r="B64" s="57"/>
      <c r="C64" s="58" t="s">
        <v>114</v>
      </c>
      <c r="D64" s="58"/>
      <c r="E64" s="58"/>
      <c r="F64" s="59">
        <f>SUBTOTAL(9,F60:F63)</f>
        <v>67500</v>
      </c>
      <c r="G64" s="5">
        <f>SUBTOTAL(9,G60:G63)</f>
        <v>8</v>
      </c>
      <c r="H64" s="5">
        <f>SUBTOTAL(9,H60:H63)</f>
        <v>4</v>
      </c>
    </row>
    <row r="65" spans="1:8" s="5" customFormat="1" ht="18" customHeight="1" outlineLevel="2">
      <c r="A65" s="5">
        <v>51</v>
      </c>
      <c r="B65" s="48">
        <v>1</v>
      </c>
      <c r="C65" s="49" t="s">
        <v>115</v>
      </c>
      <c r="D65" s="49" t="s">
        <v>116</v>
      </c>
      <c r="E65" s="49" t="s">
        <v>117</v>
      </c>
      <c r="F65" s="50">
        <v>19100</v>
      </c>
      <c r="G65" s="5">
        <v>5</v>
      </c>
      <c r="H65" s="5">
        <v>1</v>
      </c>
    </row>
    <row r="66" spans="1:8" s="5" customFormat="1" ht="18" customHeight="1" outlineLevel="2">
      <c r="A66" s="5">
        <v>52</v>
      </c>
      <c r="B66" s="6">
        <f t="shared" si="0"/>
        <v>2</v>
      </c>
      <c r="C66" s="5" t="s">
        <v>115</v>
      </c>
      <c r="D66" s="5" t="s">
        <v>118</v>
      </c>
      <c r="E66" s="5" t="s">
        <v>119</v>
      </c>
      <c r="F66" s="7">
        <v>11000</v>
      </c>
      <c r="G66" s="5">
        <v>2</v>
      </c>
      <c r="H66" s="5">
        <v>1</v>
      </c>
    </row>
    <row r="67" spans="1:8" s="5" customFormat="1" ht="18" customHeight="1" outlineLevel="2">
      <c r="A67" s="5">
        <v>53</v>
      </c>
      <c r="B67" s="6">
        <f t="shared" si="0"/>
        <v>3</v>
      </c>
      <c r="C67" s="5" t="s">
        <v>115</v>
      </c>
      <c r="D67" s="5" t="s">
        <v>120</v>
      </c>
      <c r="E67" s="5" t="s">
        <v>121</v>
      </c>
      <c r="F67" s="7">
        <v>2000</v>
      </c>
      <c r="G67" s="5">
        <v>1</v>
      </c>
      <c r="H67" s="5">
        <v>1</v>
      </c>
    </row>
    <row r="68" spans="1:8" s="5" customFormat="1" ht="18" customHeight="1" outlineLevel="1" thickBot="1">
      <c r="B68" s="57"/>
      <c r="C68" s="58" t="s">
        <v>122</v>
      </c>
      <c r="D68" s="58"/>
      <c r="E68" s="58"/>
      <c r="F68" s="59">
        <f>SUBTOTAL(9,F65:F67)</f>
        <v>32100</v>
      </c>
      <c r="G68" s="5">
        <f>SUBTOTAL(9,G65:G67)</f>
        <v>8</v>
      </c>
      <c r="H68" s="5">
        <f>SUBTOTAL(9,H65:H67)</f>
        <v>3</v>
      </c>
    </row>
    <row r="69" spans="1:8" s="5" customFormat="1" ht="18" customHeight="1" outlineLevel="2">
      <c r="A69" s="5">
        <v>54</v>
      </c>
      <c r="B69" s="48">
        <v>1</v>
      </c>
      <c r="C69" s="49" t="s">
        <v>123</v>
      </c>
      <c r="D69" s="49" t="s">
        <v>124</v>
      </c>
      <c r="E69" s="49" t="s">
        <v>125</v>
      </c>
      <c r="F69" s="50">
        <v>11000</v>
      </c>
      <c r="G69" s="5">
        <v>2</v>
      </c>
      <c r="H69" s="5">
        <v>1</v>
      </c>
    </row>
    <row r="70" spans="1:8" s="5" customFormat="1" ht="18" customHeight="1" outlineLevel="2">
      <c r="A70" s="5">
        <v>55</v>
      </c>
      <c r="B70" s="6">
        <f t="shared" si="0"/>
        <v>2</v>
      </c>
      <c r="C70" s="5" t="s">
        <v>123</v>
      </c>
      <c r="D70" s="5" t="s">
        <v>124</v>
      </c>
      <c r="E70" s="5" t="s">
        <v>126</v>
      </c>
      <c r="F70" s="7">
        <v>4800</v>
      </c>
      <c r="G70" s="5">
        <v>1</v>
      </c>
      <c r="H70" s="5">
        <v>1</v>
      </c>
    </row>
    <row r="71" spans="1:8" s="5" customFormat="1" ht="18.95" customHeight="1" outlineLevel="2">
      <c r="A71" s="5">
        <v>56</v>
      </c>
      <c r="B71" s="6">
        <f t="shared" si="0"/>
        <v>3</v>
      </c>
      <c r="C71" s="5" t="s">
        <v>123</v>
      </c>
      <c r="D71" s="5" t="s">
        <v>127</v>
      </c>
      <c r="E71" s="5" t="s">
        <v>128</v>
      </c>
      <c r="F71" s="7">
        <v>15500</v>
      </c>
      <c r="G71" s="5">
        <v>4</v>
      </c>
      <c r="H71" s="5">
        <v>1</v>
      </c>
    </row>
    <row r="72" spans="1:8" s="5" customFormat="1" ht="18.95" customHeight="1" outlineLevel="2">
      <c r="A72" s="5">
        <v>57</v>
      </c>
      <c r="B72" s="6">
        <f t="shared" si="0"/>
        <v>4</v>
      </c>
      <c r="C72" s="5" t="s">
        <v>123</v>
      </c>
      <c r="D72" s="5" t="s">
        <v>129</v>
      </c>
      <c r="E72" s="5" t="s">
        <v>130</v>
      </c>
      <c r="F72" s="7">
        <v>3500</v>
      </c>
      <c r="G72" s="5">
        <v>1</v>
      </c>
      <c r="H72" s="5">
        <v>1</v>
      </c>
    </row>
    <row r="73" spans="1:8" s="5" customFormat="1" ht="18.95" customHeight="1" outlineLevel="2">
      <c r="A73" s="5">
        <v>58</v>
      </c>
      <c r="B73" s="6">
        <f t="shared" si="0"/>
        <v>5</v>
      </c>
      <c r="C73" s="5" t="s">
        <v>123</v>
      </c>
      <c r="D73" s="5" t="s">
        <v>131</v>
      </c>
      <c r="E73" s="5" t="s">
        <v>132</v>
      </c>
      <c r="F73" s="7">
        <v>9000</v>
      </c>
      <c r="G73" s="5">
        <v>3</v>
      </c>
      <c r="H73" s="5">
        <v>1</v>
      </c>
    </row>
    <row r="74" spans="1:8" s="5" customFormat="1" ht="18.95" customHeight="1" outlineLevel="2">
      <c r="A74" s="5">
        <v>59</v>
      </c>
      <c r="B74" s="6">
        <f t="shared" si="0"/>
        <v>6</v>
      </c>
      <c r="C74" s="5" t="s">
        <v>123</v>
      </c>
      <c r="D74" s="5" t="s">
        <v>133</v>
      </c>
      <c r="E74" s="5" t="s">
        <v>134</v>
      </c>
      <c r="F74" s="7">
        <v>6000</v>
      </c>
      <c r="G74" s="5">
        <v>1</v>
      </c>
      <c r="H74" s="5">
        <v>1</v>
      </c>
    </row>
    <row r="75" spans="1:8" s="5" customFormat="1" ht="18.95" customHeight="1" outlineLevel="2">
      <c r="A75" s="5">
        <v>60</v>
      </c>
      <c r="B75" s="6">
        <f t="shared" si="0"/>
        <v>7</v>
      </c>
      <c r="C75" s="5" t="s">
        <v>123</v>
      </c>
      <c r="D75" s="5" t="s">
        <v>129</v>
      </c>
      <c r="E75" s="5" t="s">
        <v>135</v>
      </c>
      <c r="F75" s="7">
        <v>3500</v>
      </c>
      <c r="G75" s="5">
        <v>1</v>
      </c>
      <c r="H75" s="5">
        <v>1</v>
      </c>
    </row>
    <row r="76" spans="1:8" s="5" customFormat="1" ht="18.95" customHeight="1" outlineLevel="1" thickBot="1">
      <c r="B76" s="57"/>
      <c r="C76" s="58" t="s">
        <v>136</v>
      </c>
      <c r="D76" s="58"/>
      <c r="E76" s="58"/>
      <c r="F76" s="59">
        <f>SUBTOTAL(9,F69:F75)</f>
        <v>53300</v>
      </c>
      <c r="G76" s="5">
        <f>SUBTOTAL(9,G69:G75)</f>
        <v>13</v>
      </c>
      <c r="H76" s="5">
        <f>SUBTOTAL(9,H69:H75)</f>
        <v>7</v>
      </c>
    </row>
    <row r="77" spans="1:8" s="5" customFormat="1" ht="18.95" customHeight="1" outlineLevel="2">
      <c r="A77" s="5">
        <v>61</v>
      </c>
      <c r="B77" s="48">
        <v>1</v>
      </c>
      <c r="C77" s="49" t="s">
        <v>139</v>
      </c>
      <c r="D77" s="49" t="s">
        <v>141</v>
      </c>
      <c r="E77" s="49" t="s">
        <v>142</v>
      </c>
      <c r="F77" s="50">
        <v>71700</v>
      </c>
      <c r="G77" s="5">
        <v>14</v>
      </c>
      <c r="H77" s="5">
        <v>1</v>
      </c>
    </row>
    <row r="78" spans="1:8" s="5" customFormat="1" ht="18.95" customHeight="1" outlineLevel="2">
      <c r="A78" s="5">
        <v>62</v>
      </c>
      <c r="B78" s="6">
        <f t="shared" si="0"/>
        <v>2</v>
      </c>
      <c r="C78" s="5" t="s">
        <v>139</v>
      </c>
      <c r="D78" s="5" t="s">
        <v>143</v>
      </c>
      <c r="E78" s="5" t="s">
        <v>176</v>
      </c>
      <c r="F78" s="7">
        <v>20000</v>
      </c>
      <c r="G78" s="5">
        <v>5</v>
      </c>
      <c r="H78" s="5">
        <v>1</v>
      </c>
    </row>
    <row r="79" spans="1:8" s="5" customFormat="1" ht="18.95" customHeight="1" outlineLevel="2">
      <c r="A79" s="5">
        <v>63</v>
      </c>
      <c r="B79" s="6">
        <f t="shared" si="0"/>
        <v>3</v>
      </c>
      <c r="C79" s="5" t="s">
        <v>139</v>
      </c>
      <c r="D79" s="5" t="s">
        <v>143</v>
      </c>
      <c r="E79" s="5" t="s">
        <v>144</v>
      </c>
      <c r="F79" s="7">
        <v>17000</v>
      </c>
      <c r="G79" s="5">
        <v>4</v>
      </c>
      <c r="H79" s="5">
        <v>1</v>
      </c>
    </row>
    <row r="80" spans="1:8" s="5" customFormat="1" ht="18.95" customHeight="1" outlineLevel="2">
      <c r="A80" s="5">
        <v>64</v>
      </c>
      <c r="B80" s="6">
        <f t="shared" si="0"/>
        <v>4</v>
      </c>
      <c r="C80" s="5" t="s">
        <v>139</v>
      </c>
      <c r="D80" s="5" t="s">
        <v>145</v>
      </c>
      <c r="E80" s="5" t="s">
        <v>146</v>
      </c>
      <c r="F80" s="7">
        <v>15000</v>
      </c>
      <c r="G80" s="5">
        <v>3</v>
      </c>
      <c r="H80" s="5">
        <v>1</v>
      </c>
    </row>
    <row r="81" spans="1:8" s="5" customFormat="1" ht="18.95" customHeight="1" outlineLevel="2">
      <c r="A81" s="5">
        <v>65</v>
      </c>
      <c r="B81" s="6">
        <f t="shared" si="0"/>
        <v>5</v>
      </c>
      <c r="C81" s="5" t="s">
        <v>139</v>
      </c>
      <c r="D81" s="5" t="s">
        <v>145</v>
      </c>
      <c r="E81" s="5" t="s">
        <v>147</v>
      </c>
      <c r="F81" s="7">
        <v>19000</v>
      </c>
      <c r="G81" s="5">
        <v>4</v>
      </c>
      <c r="H81" s="5">
        <v>1</v>
      </c>
    </row>
    <row r="82" spans="1:8" s="5" customFormat="1" ht="18.95" customHeight="1" outlineLevel="2">
      <c r="A82" s="5">
        <v>66</v>
      </c>
      <c r="B82" s="6">
        <f t="shared" si="0"/>
        <v>6</v>
      </c>
      <c r="C82" s="5" t="s">
        <v>139</v>
      </c>
      <c r="D82" s="5" t="s">
        <v>145</v>
      </c>
      <c r="E82" s="5" t="s">
        <v>148</v>
      </c>
      <c r="F82" s="7">
        <v>33000</v>
      </c>
      <c r="G82" s="5">
        <v>8</v>
      </c>
      <c r="H82" s="5">
        <v>1</v>
      </c>
    </row>
    <row r="83" spans="1:8" s="5" customFormat="1" ht="18.95" customHeight="1" outlineLevel="2">
      <c r="A83" s="5">
        <v>67</v>
      </c>
      <c r="B83" s="6">
        <f t="shared" ref="B83:B150" si="1">1+B82</f>
        <v>7</v>
      </c>
      <c r="C83" s="5" t="s">
        <v>139</v>
      </c>
      <c r="D83" s="5" t="s">
        <v>149</v>
      </c>
      <c r="E83" s="5" t="s">
        <v>150</v>
      </c>
      <c r="F83" s="7">
        <v>42300</v>
      </c>
      <c r="G83" s="5">
        <v>10</v>
      </c>
      <c r="H83" s="5">
        <v>1</v>
      </c>
    </row>
    <row r="84" spans="1:8" s="5" customFormat="1" ht="18.95" customHeight="1" outlineLevel="2">
      <c r="A84" s="5">
        <v>68</v>
      </c>
      <c r="B84" s="6">
        <f t="shared" si="1"/>
        <v>8</v>
      </c>
      <c r="C84" s="5" t="s">
        <v>139</v>
      </c>
      <c r="D84" s="5" t="s">
        <v>149</v>
      </c>
      <c r="E84" s="5" t="s">
        <v>151</v>
      </c>
      <c r="F84" s="7">
        <v>13500</v>
      </c>
      <c r="G84" s="5">
        <v>3</v>
      </c>
      <c r="H84" s="5">
        <v>1</v>
      </c>
    </row>
    <row r="85" spans="1:8" s="5" customFormat="1" ht="18.95" customHeight="1" outlineLevel="2">
      <c r="A85" s="5">
        <v>69</v>
      </c>
      <c r="B85" s="6">
        <f t="shared" si="1"/>
        <v>9</v>
      </c>
      <c r="C85" s="5" t="s">
        <v>139</v>
      </c>
      <c r="D85" s="5" t="s">
        <v>149</v>
      </c>
      <c r="E85" s="5" t="s">
        <v>152</v>
      </c>
      <c r="F85" s="7">
        <v>4000</v>
      </c>
      <c r="G85" s="5">
        <v>1</v>
      </c>
      <c r="H85" s="5">
        <v>1</v>
      </c>
    </row>
    <row r="86" spans="1:8" s="5" customFormat="1" ht="18.95" customHeight="1" outlineLevel="2">
      <c r="A86" s="5">
        <v>70</v>
      </c>
      <c r="B86" s="6">
        <f t="shared" si="1"/>
        <v>10</v>
      </c>
      <c r="C86" s="5" t="s">
        <v>139</v>
      </c>
      <c r="D86" s="5" t="s">
        <v>153</v>
      </c>
      <c r="E86" s="5" t="s">
        <v>154</v>
      </c>
      <c r="F86" s="7">
        <v>22000</v>
      </c>
      <c r="G86" s="5">
        <v>4</v>
      </c>
      <c r="H86" s="5">
        <v>1</v>
      </c>
    </row>
    <row r="87" spans="1:8" s="5" customFormat="1" ht="18.95" customHeight="1" outlineLevel="2">
      <c r="A87" s="5">
        <v>71</v>
      </c>
      <c r="B87" s="6">
        <f t="shared" si="1"/>
        <v>11</v>
      </c>
      <c r="C87" s="5" t="s">
        <v>139</v>
      </c>
      <c r="D87" s="5" t="s">
        <v>155</v>
      </c>
      <c r="E87" s="5" t="s">
        <v>156</v>
      </c>
      <c r="F87" s="7">
        <v>15000</v>
      </c>
      <c r="G87" s="5">
        <v>3</v>
      </c>
      <c r="H87" s="5">
        <v>1</v>
      </c>
    </row>
    <row r="88" spans="1:8" s="5" customFormat="1" ht="18.95" customHeight="1" outlineLevel="2">
      <c r="A88" s="5">
        <v>72</v>
      </c>
      <c r="B88" s="6">
        <f t="shared" si="1"/>
        <v>12</v>
      </c>
      <c r="C88" s="5" t="s">
        <v>139</v>
      </c>
      <c r="D88" s="5" t="s">
        <v>157</v>
      </c>
      <c r="E88" s="5" t="s">
        <v>158</v>
      </c>
      <c r="F88" s="7">
        <v>48200</v>
      </c>
      <c r="G88" s="5">
        <v>11</v>
      </c>
      <c r="H88" s="5">
        <v>1</v>
      </c>
    </row>
    <row r="89" spans="1:8" s="5" customFormat="1" ht="18.95" customHeight="1" outlineLevel="2">
      <c r="A89" s="5">
        <v>73</v>
      </c>
      <c r="B89" s="6">
        <f t="shared" si="1"/>
        <v>13</v>
      </c>
      <c r="C89" s="5" t="s">
        <v>139</v>
      </c>
      <c r="D89" s="5" t="s">
        <v>157</v>
      </c>
      <c r="E89" s="5" t="s">
        <v>159</v>
      </c>
      <c r="F89" s="7">
        <v>13000</v>
      </c>
      <c r="G89" s="5">
        <v>3</v>
      </c>
      <c r="H89" s="5">
        <v>1</v>
      </c>
    </row>
    <row r="90" spans="1:8" s="5" customFormat="1" ht="18.95" customHeight="1" outlineLevel="2">
      <c r="A90" s="5">
        <v>74</v>
      </c>
      <c r="B90" s="6">
        <f t="shared" si="1"/>
        <v>14</v>
      </c>
      <c r="C90" s="5" t="s">
        <v>139</v>
      </c>
      <c r="D90" s="5" t="s">
        <v>157</v>
      </c>
      <c r="E90" s="5" t="s">
        <v>160</v>
      </c>
      <c r="F90" s="7">
        <v>8900</v>
      </c>
      <c r="G90" s="5">
        <v>1</v>
      </c>
      <c r="H90" s="5">
        <v>1</v>
      </c>
    </row>
    <row r="91" spans="1:8" s="5" customFormat="1" ht="18.95" customHeight="1" outlineLevel="2">
      <c r="A91" s="5">
        <v>75</v>
      </c>
      <c r="B91" s="6">
        <f t="shared" si="1"/>
        <v>15</v>
      </c>
      <c r="C91" s="5" t="s">
        <v>139</v>
      </c>
      <c r="D91" s="5" t="s">
        <v>161</v>
      </c>
      <c r="E91" s="5" t="s">
        <v>162</v>
      </c>
      <c r="F91" s="7">
        <v>29000</v>
      </c>
      <c r="G91" s="5">
        <v>6</v>
      </c>
      <c r="H91" s="5">
        <v>1</v>
      </c>
    </row>
    <row r="92" spans="1:8" s="5" customFormat="1" ht="18.95" customHeight="1" outlineLevel="2">
      <c r="A92" s="5">
        <v>76</v>
      </c>
      <c r="B92" s="6">
        <f t="shared" si="1"/>
        <v>16</v>
      </c>
      <c r="C92" s="5" t="s">
        <v>139</v>
      </c>
      <c r="D92" s="5" t="s">
        <v>163</v>
      </c>
      <c r="E92" s="5" t="s">
        <v>164</v>
      </c>
      <c r="F92" s="7">
        <v>4000</v>
      </c>
      <c r="G92" s="5">
        <v>1</v>
      </c>
      <c r="H92" s="5">
        <v>1</v>
      </c>
    </row>
    <row r="93" spans="1:8" s="5" customFormat="1" ht="18.95" customHeight="1" outlineLevel="2">
      <c r="A93" s="5">
        <v>77</v>
      </c>
      <c r="B93" s="6">
        <f t="shared" si="1"/>
        <v>17</v>
      </c>
      <c r="C93" s="5" t="s">
        <v>139</v>
      </c>
      <c r="D93" s="5" t="s">
        <v>165</v>
      </c>
      <c r="E93" s="5" t="s">
        <v>166</v>
      </c>
      <c r="F93" s="7">
        <v>100500</v>
      </c>
      <c r="G93" s="5">
        <v>19</v>
      </c>
      <c r="H93" s="5">
        <v>1</v>
      </c>
    </row>
    <row r="94" spans="1:8" s="5" customFormat="1" ht="18.95" customHeight="1" outlineLevel="2">
      <c r="A94" s="5">
        <v>78</v>
      </c>
      <c r="B94" s="6">
        <f t="shared" si="1"/>
        <v>18</v>
      </c>
      <c r="C94" s="5" t="s">
        <v>139</v>
      </c>
      <c r="D94" s="5" t="s">
        <v>165</v>
      </c>
      <c r="E94" s="5" t="s">
        <v>167</v>
      </c>
      <c r="F94" s="7">
        <v>11000</v>
      </c>
      <c r="G94" s="5">
        <v>2</v>
      </c>
      <c r="H94" s="5">
        <v>1</v>
      </c>
    </row>
    <row r="95" spans="1:8" s="5" customFormat="1" ht="18.95" customHeight="1" outlineLevel="2">
      <c r="A95" s="5">
        <v>79</v>
      </c>
      <c r="B95" s="6">
        <f t="shared" si="1"/>
        <v>19</v>
      </c>
      <c r="C95" s="5" t="s">
        <v>139</v>
      </c>
      <c r="D95" s="5" t="s">
        <v>168</v>
      </c>
      <c r="E95" s="5" t="s">
        <v>169</v>
      </c>
      <c r="F95" s="7">
        <v>5000</v>
      </c>
      <c r="G95" s="5">
        <v>1</v>
      </c>
      <c r="H95" s="5">
        <v>1</v>
      </c>
    </row>
    <row r="96" spans="1:8" s="5" customFormat="1" ht="18.95" customHeight="1" outlineLevel="2">
      <c r="A96" s="5">
        <v>80</v>
      </c>
      <c r="B96" s="6">
        <f t="shared" si="1"/>
        <v>20</v>
      </c>
      <c r="C96" s="5" t="s">
        <v>139</v>
      </c>
      <c r="D96" s="5" t="s">
        <v>170</v>
      </c>
      <c r="E96" s="5" t="s">
        <v>171</v>
      </c>
      <c r="F96" s="7">
        <v>5000</v>
      </c>
      <c r="G96" s="5">
        <v>1</v>
      </c>
      <c r="H96" s="5">
        <v>1</v>
      </c>
    </row>
    <row r="97" spans="1:8" s="5" customFormat="1" ht="18.95" customHeight="1" outlineLevel="2">
      <c r="A97" s="5">
        <v>81</v>
      </c>
      <c r="B97" s="6">
        <f t="shared" si="1"/>
        <v>21</v>
      </c>
      <c r="C97" s="5" t="s">
        <v>139</v>
      </c>
      <c r="D97" s="5" t="s">
        <v>170</v>
      </c>
      <c r="E97" s="5" t="s">
        <v>186</v>
      </c>
      <c r="F97" s="7">
        <v>10000</v>
      </c>
      <c r="G97" s="5">
        <v>2</v>
      </c>
      <c r="H97" s="5">
        <v>1</v>
      </c>
    </row>
    <row r="98" spans="1:8" s="5" customFormat="1" ht="18.95" customHeight="1" outlineLevel="2">
      <c r="A98" s="5">
        <v>82</v>
      </c>
      <c r="B98" s="6">
        <f t="shared" si="1"/>
        <v>22</v>
      </c>
      <c r="C98" s="5" t="s">
        <v>139</v>
      </c>
      <c r="D98" s="5" t="s">
        <v>172</v>
      </c>
      <c r="E98" s="5" t="s">
        <v>173</v>
      </c>
      <c r="F98" s="7">
        <v>6000</v>
      </c>
      <c r="G98" s="5">
        <v>1</v>
      </c>
      <c r="H98" s="5">
        <v>1</v>
      </c>
    </row>
    <row r="99" spans="1:8" s="5" customFormat="1" ht="18.95" customHeight="1" outlineLevel="2">
      <c r="A99" s="5">
        <v>83</v>
      </c>
      <c r="B99" s="6">
        <f t="shared" si="1"/>
        <v>23</v>
      </c>
      <c r="C99" s="5" t="s">
        <v>139</v>
      </c>
      <c r="D99" s="5" t="s">
        <v>174</v>
      </c>
      <c r="E99" s="5" t="s">
        <v>175</v>
      </c>
      <c r="F99" s="7">
        <v>3500</v>
      </c>
      <c r="G99" s="5">
        <v>1</v>
      </c>
      <c r="H99" s="5">
        <v>1</v>
      </c>
    </row>
    <row r="100" spans="1:8" s="5" customFormat="1" ht="18.95" customHeight="1" outlineLevel="2">
      <c r="A100" s="5">
        <v>84</v>
      </c>
      <c r="B100" s="6">
        <f t="shared" si="1"/>
        <v>24</v>
      </c>
      <c r="C100" s="5" t="s">
        <v>139</v>
      </c>
      <c r="D100" s="5" t="s">
        <v>145</v>
      </c>
      <c r="E100" s="5" t="s">
        <v>177</v>
      </c>
      <c r="F100" s="7">
        <v>5000</v>
      </c>
      <c r="G100" s="5">
        <v>1</v>
      </c>
      <c r="H100" s="5">
        <v>1</v>
      </c>
    </row>
    <row r="101" spans="1:8" s="5" customFormat="1" ht="18.95" customHeight="1" outlineLevel="2">
      <c r="A101" s="5">
        <v>85</v>
      </c>
      <c r="B101" s="6">
        <f t="shared" si="1"/>
        <v>25</v>
      </c>
      <c r="C101" s="5" t="s">
        <v>139</v>
      </c>
      <c r="D101" s="5" t="s">
        <v>153</v>
      </c>
      <c r="E101" s="5" t="s">
        <v>178</v>
      </c>
      <c r="F101" s="7">
        <v>9500</v>
      </c>
      <c r="G101" s="5">
        <v>2</v>
      </c>
      <c r="H101" s="5">
        <v>1</v>
      </c>
    </row>
    <row r="102" spans="1:8" s="5" customFormat="1" ht="18.95" customHeight="1" outlineLevel="2">
      <c r="A102" s="5">
        <v>86</v>
      </c>
      <c r="B102" s="6">
        <f t="shared" si="1"/>
        <v>26</v>
      </c>
      <c r="C102" s="5" t="s">
        <v>139</v>
      </c>
      <c r="D102" s="5" t="s">
        <v>155</v>
      </c>
      <c r="E102" s="5" t="s">
        <v>179</v>
      </c>
      <c r="F102" s="7">
        <v>13000</v>
      </c>
      <c r="G102" s="5">
        <v>2</v>
      </c>
      <c r="H102" s="5">
        <v>1</v>
      </c>
    </row>
    <row r="103" spans="1:8" s="5" customFormat="1" ht="18" customHeight="1" outlineLevel="2">
      <c r="A103" s="5">
        <v>87</v>
      </c>
      <c r="B103" s="6">
        <f t="shared" si="1"/>
        <v>27</v>
      </c>
      <c r="C103" s="5" t="s">
        <v>139</v>
      </c>
      <c r="D103" s="5" t="s">
        <v>155</v>
      </c>
      <c r="E103" s="5" t="s">
        <v>95</v>
      </c>
      <c r="F103" s="7">
        <v>4000</v>
      </c>
      <c r="G103" s="5">
        <v>1</v>
      </c>
      <c r="H103" s="5">
        <v>1</v>
      </c>
    </row>
    <row r="104" spans="1:8" s="5" customFormat="1" ht="18" customHeight="1" outlineLevel="2">
      <c r="A104" s="5">
        <v>88</v>
      </c>
      <c r="B104" s="6">
        <f t="shared" si="1"/>
        <v>28</v>
      </c>
      <c r="C104" s="5" t="s">
        <v>139</v>
      </c>
      <c r="D104" s="5" t="s">
        <v>155</v>
      </c>
      <c r="E104" s="5" t="s">
        <v>180</v>
      </c>
      <c r="F104" s="7">
        <v>41000</v>
      </c>
      <c r="G104" s="5">
        <v>3</v>
      </c>
      <c r="H104" s="5">
        <v>1</v>
      </c>
    </row>
    <row r="105" spans="1:8" s="5" customFormat="1" ht="18" customHeight="1" outlineLevel="2">
      <c r="A105" s="5">
        <v>89</v>
      </c>
      <c r="B105" s="6">
        <f t="shared" si="1"/>
        <v>29</v>
      </c>
      <c r="C105" s="5" t="s">
        <v>139</v>
      </c>
      <c r="D105" s="5" t="s">
        <v>155</v>
      </c>
      <c r="E105" s="5" t="s">
        <v>181</v>
      </c>
      <c r="F105" s="7">
        <v>4000</v>
      </c>
      <c r="G105" s="5">
        <v>1</v>
      </c>
      <c r="H105" s="5">
        <v>1</v>
      </c>
    </row>
    <row r="106" spans="1:8" s="5" customFormat="1" ht="18" customHeight="1" outlineLevel="2">
      <c r="A106" s="5">
        <v>90</v>
      </c>
      <c r="B106" s="6">
        <f t="shared" si="1"/>
        <v>30</v>
      </c>
      <c r="C106" s="5" t="s">
        <v>139</v>
      </c>
      <c r="D106" s="5" t="s">
        <v>155</v>
      </c>
      <c r="E106" s="5" t="s">
        <v>182</v>
      </c>
      <c r="F106" s="7">
        <v>6000</v>
      </c>
      <c r="G106" s="5">
        <v>1</v>
      </c>
      <c r="H106" s="5">
        <v>1</v>
      </c>
    </row>
    <row r="107" spans="1:8" s="5" customFormat="1" ht="18" customHeight="1" outlineLevel="2">
      <c r="A107" s="5">
        <v>91</v>
      </c>
      <c r="B107" s="6">
        <f t="shared" si="1"/>
        <v>31</v>
      </c>
      <c r="C107" s="5" t="s">
        <v>139</v>
      </c>
      <c r="D107" s="5" t="s">
        <v>140</v>
      </c>
      <c r="E107" s="5" t="s">
        <v>183</v>
      </c>
      <c r="F107" s="7">
        <v>5000</v>
      </c>
      <c r="G107" s="5">
        <v>1</v>
      </c>
      <c r="H107" s="5">
        <v>1</v>
      </c>
    </row>
    <row r="108" spans="1:8" s="5" customFormat="1" ht="18" customHeight="1" outlineLevel="2">
      <c r="A108" s="5">
        <v>92</v>
      </c>
      <c r="B108" s="6">
        <f t="shared" si="1"/>
        <v>32</v>
      </c>
      <c r="C108" s="5" t="s">
        <v>139</v>
      </c>
      <c r="D108" s="5" t="s">
        <v>157</v>
      </c>
      <c r="E108" s="5" t="s">
        <v>184</v>
      </c>
      <c r="F108" s="7">
        <v>27000</v>
      </c>
      <c r="G108" s="5">
        <v>5</v>
      </c>
      <c r="H108" s="5">
        <v>1</v>
      </c>
    </row>
    <row r="109" spans="1:8" s="5" customFormat="1" ht="18" customHeight="1" outlineLevel="2">
      <c r="A109" s="5">
        <v>93</v>
      </c>
      <c r="B109" s="6">
        <f t="shared" si="1"/>
        <v>33</v>
      </c>
      <c r="C109" s="5" t="s">
        <v>139</v>
      </c>
      <c r="D109" s="5" t="s">
        <v>157</v>
      </c>
      <c r="E109" s="5" t="s">
        <v>185</v>
      </c>
      <c r="F109" s="7">
        <v>27000</v>
      </c>
      <c r="G109" s="5">
        <v>5</v>
      </c>
      <c r="H109" s="5">
        <v>1</v>
      </c>
    </row>
    <row r="110" spans="1:8" s="5" customFormat="1" ht="18" customHeight="1" outlineLevel="1" thickBot="1">
      <c r="B110" s="57"/>
      <c r="C110" s="58" t="s">
        <v>187</v>
      </c>
      <c r="D110" s="58"/>
      <c r="E110" s="58"/>
      <c r="F110" s="59">
        <f>SUBTOTAL(9,F77:F109)</f>
        <v>658100</v>
      </c>
      <c r="G110" s="5">
        <f>SUBTOTAL(9,G77:G109)</f>
        <v>130</v>
      </c>
      <c r="H110" s="5">
        <f>SUBTOTAL(9,H77:H109)</f>
        <v>33</v>
      </c>
    </row>
    <row r="111" spans="1:8" s="5" customFormat="1" ht="18" customHeight="1" outlineLevel="2">
      <c r="A111" s="5">
        <v>94</v>
      </c>
      <c r="B111" s="48">
        <v>1</v>
      </c>
      <c r="C111" s="49" t="s">
        <v>188</v>
      </c>
      <c r="D111" s="49" t="s">
        <v>193</v>
      </c>
      <c r="E111" s="49" t="s">
        <v>194</v>
      </c>
      <c r="F111" s="50">
        <v>10000</v>
      </c>
      <c r="G111" s="5">
        <v>2</v>
      </c>
      <c r="H111" s="5">
        <v>1</v>
      </c>
    </row>
    <row r="112" spans="1:8" s="5" customFormat="1" ht="18" customHeight="1" outlineLevel="2">
      <c r="A112" s="5">
        <v>95</v>
      </c>
      <c r="B112" s="6">
        <f t="shared" si="1"/>
        <v>2</v>
      </c>
      <c r="C112" s="5" t="s">
        <v>188</v>
      </c>
      <c r="D112" s="5" t="s">
        <v>195</v>
      </c>
      <c r="E112" s="5" t="s">
        <v>196</v>
      </c>
      <c r="F112" s="7">
        <v>16000</v>
      </c>
      <c r="G112" s="5">
        <v>4</v>
      </c>
      <c r="H112" s="5">
        <v>1</v>
      </c>
    </row>
    <row r="113" spans="1:8" s="5" customFormat="1" ht="18" customHeight="1" outlineLevel="2">
      <c r="A113" s="5">
        <v>96</v>
      </c>
      <c r="B113" s="6">
        <f t="shared" si="1"/>
        <v>3</v>
      </c>
      <c r="C113" s="5" t="s">
        <v>188</v>
      </c>
      <c r="D113" s="5" t="s">
        <v>197</v>
      </c>
      <c r="E113" s="5" t="s">
        <v>198</v>
      </c>
      <c r="F113" s="7">
        <v>9000</v>
      </c>
      <c r="G113" s="5">
        <v>2</v>
      </c>
      <c r="H113" s="5">
        <v>1</v>
      </c>
    </row>
    <row r="114" spans="1:8" s="5" customFormat="1" ht="18" customHeight="1" outlineLevel="2">
      <c r="A114" s="5">
        <v>97</v>
      </c>
      <c r="B114" s="6">
        <f t="shared" si="1"/>
        <v>4</v>
      </c>
      <c r="C114" s="5" t="s">
        <v>188</v>
      </c>
      <c r="D114" s="5" t="s">
        <v>199</v>
      </c>
      <c r="E114" s="5" t="s">
        <v>200</v>
      </c>
      <c r="F114" s="7">
        <v>6000</v>
      </c>
      <c r="G114" s="5">
        <v>1</v>
      </c>
      <c r="H114" s="5">
        <v>1</v>
      </c>
    </row>
    <row r="115" spans="1:8" s="5" customFormat="1" ht="18" customHeight="1" outlineLevel="2">
      <c r="A115" s="5">
        <v>98</v>
      </c>
      <c r="B115" s="6">
        <f t="shared" si="1"/>
        <v>5</v>
      </c>
      <c r="C115" s="5" t="s">
        <v>188</v>
      </c>
      <c r="D115" s="5" t="s">
        <v>199</v>
      </c>
      <c r="E115" s="5" t="s">
        <v>201</v>
      </c>
      <c r="F115" s="7">
        <v>5000</v>
      </c>
      <c r="G115" s="5">
        <v>1</v>
      </c>
      <c r="H115" s="5">
        <v>1</v>
      </c>
    </row>
    <row r="116" spans="1:8" s="5" customFormat="1" ht="18" customHeight="1" outlineLevel="2">
      <c r="A116" s="5">
        <v>99</v>
      </c>
      <c r="B116" s="6">
        <f t="shared" si="1"/>
        <v>6</v>
      </c>
      <c r="C116" s="5" t="s">
        <v>188</v>
      </c>
      <c r="D116" s="5" t="s">
        <v>202</v>
      </c>
      <c r="E116" s="5" t="s">
        <v>221</v>
      </c>
      <c r="F116" s="7">
        <v>28000</v>
      </c>
      <c r="G116" s="5">
        <v>7</v>
      </c>
      <c r="H116" s="5">
        <v>1</v>
      </c>
    </row>
    <row r="117" spans="1:8" s="5" customFormat="1" ht="18" customHeight="1" outlineLevel="2">
      <c r="A117" s="5">
        <v>100</v>
      </c>
      <c r="B117" s="6">
        <f t="shared" si="1"/>
        <v>7</v>
      </c>
      <c r="C117" s="5" t="s">
        <v>188</v>
      </c>
      <c r="D117" s="5" t="s">
        <v>202</v>
      </c>
      <c r="E117" s="5" t="s">
        <v>203</v>
      </c>
      <c r="F117" s="7">
        <v>43000</v>
      </c>
      <c r="G117" s="5">
        <v>11</v>
      </c>
      <c r="H117" s="5">
        <v>1</v>
      </c>
    </row>
    <row r="118" spans="1:8" s="5" customFormat="1" ht="18" customHeight="1" outlineLevel="2">
      <c r="A118" s="5">
        <v>101</v>
      </c>
      <c r="B118" s="6">
        <f t="shared" si="1"/>
        <v>8</v>
      </c>
      <c r="C118" s="5" t="s">
        <v>188</v>
      </c>
      <c r="D118" s="5" t="s">
        <v>189</v>
      </c>
      <c r="E118" s="5" t="s">
        <v>204</v>
      </c>
      <c r="F118" s="7">
        <v>27000</v>
      </c>
      <c r="G118" s="5">
        <v>5</v>
      </c>
      <c r="H118" s="5">
        <v>1</v>
      </c>
    </row>
    <row r="119" spans="1:8" s="5" customFormat="1" ht="18" customHeight="1" outlineLevel="2">
      <c r="A119" s="5">
        <v>102</v>
      </c>
      <c r="B119" s="6">
        <f t="shared" si="1"/>
        <v>9</v>
      </c>
      <c r="C119" s="5" t="s">
        <v>188</v>
      </c>
      <c r="D119" s="5" t="s">
        <v>190</v>
      </c>
      <c r="E119" s="5" t="s">
        <v>736</v>
      </c>
      <c r="F119" s="7">
        <v>4000</v>
      </c>
      <c r="G119" s="5">
        <v>1</v>
      </c>
      <c r="H119" s="5">
        <v>1</v>
      </c>
    </row>
    <row r="120" spans="1:8" s="5" customFormat="1" ht="18" customHeight="1" outlineLevel="2">
      <c r="A120" s="5">
        <v>103</v>
      </c>
      <c r="B120" s="6">
        <f t="shared" si="1"/>
        <v>10</v>
      </c>
      <c r="C120" s="5" t="s">
        <v>188</v>
      </c>
      <c r="D120" s="5" t="s">
        <v>190</v>
      </c>
      <c r="E120" s="5" t="s">
        <v>223</v>
      </c>
      <c r="F120" s="7">
        <v>8800</v>
      </c>
      <c r="G120" s="5">
        <v>2</v>
      </c>
      <c r="H120" s="5">
        <v>1</v>
      </c>
    </row>
    <row r="121" spans="1:8" s="5" customFormat="1" ht="18" customHeight="1" outlineLevel="2">
      <c r="A121" s="5">
        <v>104</v>
      </c>
      <c r="B121" s="6">
        <f t="shared" si="1"/>
        <v>11</v>
      </c>
      <c r="C121" s="5" t="s">
        <v>188</v>
      </c>
      <c r="D121" s="5" t="s">
        <v>190</v>
      </c>
      <c r="E121" s="5" t="s">
        <v>205</v>
      </c>
      <c r="F121" s="7">
        <v>20000</v>
      </c>
      <c r="G121" s="5">
        <v>5</v>
      </c>
      <c r="H121" s="5">
        <v>1</v>
      </c>
    </row>
    <row r="122" spans="1:8" s="5" customFormat="1" ht="18" customHeight="1" outlineLevel="2">
      <c r="A122" s="5">
        <v>105</v>
      </c>
      <c r="B122" s="6">
        <f t="shared" si="1"/>
        <v>12</v>
      </c>
      <c r="C122" s="5" t="s">
        <v>188</v>
      </c>
      <c r="D122" s="5" t="s">
        <v>206</v>
      </c>
      <c r="E122" s="5" t="s">
        <v>207</v>
      </c>
      <c r="F122" s="7">
        <v>9500</v>
      </c>
      <c r="G122" s="5">
        <v>2</v>
      </c>
      <c r="H122" s="5">
        <v>1</v>
      </c>
    </row>
    <row r="123" spans="1:8" s="5" customFormat="1" ht="18" customHeight="1" outlineLevel="2">
      <c r="A123" s="5">
        <v>106</v>
      </c>
      <c r="B123" s="6">
        <f t="shared" si="1"/>
        <v>13</v>
      </c>
      <c r="C123" s="5" t="s">
        <v>188</v>
      </c>
      <c r="D123" s="5" t="s">
        <v>208</v>
      </c>
      <c r="E123" s="5" t="s">
        <v>209</v>
      </c>
      <c r="F123" s="7">
        <v>21000</v>
      </c>
      <c r="G123" s="5">
        <v>4</v>
      </c>
      <c r="H123" s="5">
        <v>1</v>
      </c>
    </row>
    <row r="124" spans="1:8" s="5" customFormat="1" ht="18" customHeight="1" outlineLevel="2">
      <c r="A124" s="5">
        <v>107</v>
      </c>
      <c r="B124" s="6">
        <f t="shared" si="1"/>
        <v>14</v>
      </c>
      <c r="C124" s="5" t="s">
        <v>188</v>
      </c>
      <c r="D124" s="5" t="s">
        <v>191</v>
      </c>
      <c r="E124" s="5" t="s">
        <v>210</v>
      </c>
      <c r="F124" s="7">
        <v>4000</v>
      </c>
      <c r="G124" s="5">
        <v>1</v>
      </c>
      <c r="H124" s="5">
        <v>1</v>
      </c>
    </row>
    <row r="125" spans="1:8" s="5" customFormat="1" ht="18" customHeight="1" outlineLevel="2">
      <c r="A125" s="5">
        <v>108</v>
      </c>
      <c r="B125" s="6">
        <f t="shared" si="1"/>
        <v>15</v>
      </c>
      <c r="C125" s="5" t="s">
        <v>188</v>
      </c>
      <c r="D125" s="5" t="s">
        <v>191</v>
      </c>
      <c r="E125" s="5" t="s">
        <v>211</v>
      </c>
      <c r="F125" s="7">
        <v>8000</v>
      </c>
      <c r="G125" s="5">
        <v>2</v>
      </c>
      <c r="H125" s="5">
        <v>1</v>
      </c>
    </row>
    <row r="126" spans="1:8" s="5" customFormat="1" ht="18" customHeight="1" outlineLevel="2">
      <c r="A126" s="5">
        <v>109</v>
      </c>
      <c r="B126" s="6">
        <f t="shared" si="1"/>
        <v>16</v>
      </c>
      <c r="C126" s="5" t="s">
        <v>188</v>
      </c>
      <c r="D126" s="5" t="s">
        <v>192</v>
      </c>
      <c r="E126" s="5" t="s">
        <v>212</v>
      </c>
      <c r="F126" s="7">
        <v>9000</v>
      </c>
      <c r="G126" s="5">
        <v>2</v>
      </c>
      <c r="H126" s="5">
        <v>1</v>
      </c>
    </row>
    <row r="127" spans="1:8" s="5" customFormat="1" ht="18" customHeight="1" outlineLevel="2">
      <c r="A127" s="5">
        <v>110</v>
      </c>
      <c r="B127" s="6">
        <f t="shared" si="1"/>
        <v>17</v>
      </c>
      <c r="C127" s="5" t="s">
        <v>188</v>
      </c>
      <c r="D127" s="5" t="s">
        <v>213</v>
      </c>
      <c r="E127" s="5" t="s">
        <v>214</v>
      </c>
      <c r="F127" s="7">
        <v>21500</v>
      </c>
      <c r="G127" s="5">
        <v>4</v>
      </c>
      <c r="H127" s="5">
        <v>1</v>
      </c>
    </row>
    <row r="128" spans="1:8" s="5" customFormat="1" ht="18" customHeight="1" outlineLevel="2">
      <c r="A128" s="5">
        <v>111</v>
      </c>
      <c r="B128" s="6">
        <f t="shared" si="1"/>
        <v>18</v>
      </c>
      <c r="C128" s="5" t="s">
        <v>188</v>
      </c>
      <c r="D128" s="5" t="s">
        <v>213</v>
      </c>
      <c r="E128" s="5" t="s">
        <v>215</v>
      </c>
      <c r="F128" s="7">
        <v>64200</v>
      </c>
      <c r="G128" s="5">
        <v>12</v>
      </c>
      <c r="H128" s="5">
        <v>1</v>
      </c>
    </row>
    <row r="129" spans="1:8" s="5" customFormat="1" ht="18" customHeight="1" outlineLevel="2">
      <c r="A129" s="5">
        <v>112</v>
      </c>
      <c r="B129" s="6">
        <f t="shared" si="1"/>
        <v>19</v>
      </c>
      <c r="C129" s="5" t="s">
        <v>188</v>
      </c>
      <c r="D129" s="5" t="s">
        <v>213</v>
      </c>
      <c r="E129" s="5" t="s">
        <v>227</v>
      </c>
      <c r="F129" s="7">
        <v>19500</v>
      </c>
      <c r="G129" s="5">
        <v>4</v>
      </c>
      <c r="H129" s="5">
        <v>1</v>
      </c>
    </row>
    <row r="130" spans="1:8" s="5" customFormat="1" ht="18" customHeight="1" outlineLevel="2">
      <c r="A130" s="5">
        <v>113</v>
      </c>
      <c r="B130" s="6">
        <f t="shared" si="1"/>
        <v>20</v>
      </c>
      <c r="C130" s="5" t="s">
        <v>188</v>
      </c>
      <c r="D130" s="5" t="s">
        <v>216</v>
      </c>
      <c r="E130" s="5" t="s">
        <v>217</v>
      </c>
      <c r="F130" s="7">
        <v>24000</v>
      </c>
      <c r="G130" s="5">
        <v>5</v>
      </c>
      <c r="H130" s="5">
        <v>1</v>
      </c>
    </row>
    <row r="131" spans="1:8" s="5" customFormat="1" ht="18" customHeight="1" outlineLevel="2">
      <c r="A131" s="5">
        <v>114</v>
      </c>
      <c r="B131" s="6">
        <f t="shared" si="1"/>
        <v>21</v>
      </c>
      <c r="C131" s="5" t="s">
        <v>188</v>
      </c>
      <c r="D131" s="5" t="s">
        <v>218</v>
      </c>
      <c r="E131" s="5" t="s">
        <v>219</v>
      </c>
      <c r="F131" s="7">
        <v>16000</v>
      </c>
      <c r="G131" s="5">
        <v>4</v>
      </c>
      <c r="H131" s="5">
        <v>1</v>
      </c>
    </row>
    <row r="132" spans="1:8" s="5" customFormat="1" ht="18" customHeight="1" outlineLevel="2">
      <c r="A132" s="5">
        <v>115</v>
      </c>
      <c r="B132" s="6">
        <f t="shared" si="1"/>
        <v>22</v>
      </c>
      <c r="C132" s="5" t="s">
        <v>188</v>
      </c>
      <c r="D132" s="5" t="s">
        <v>218</v>
      </c>
      <c r="E132" s="5" t="s">
        <v>220</v>
      </c>
      <c r="F132" s="7">
        <v>67400</v>
      </c>
      <c r="G132" s="5">
        <v>14</v>
      </c>
      <c r="H132" s="5">
        <v>1</v>
      </c>
    </row>
    <row r="133" spans="1:8" s="5" customFormat="1" ht="18" customHeight="1" outlineLevel="2">
      <c r="A133" s="5">
        <v>116</v>
      </c>
      <c r="B133" s="6">
        <f t="shared" si="1"/>
        <v>23</v>
      </c>
      <c r="C133" s="5" t="s">
        <v>188</v>
      </c>
      <c r="D133" s="5" t="s">
        <v>190</v>
      </c>
      <c r="E133" s="5" t="s">
        <v>222</v>
      </c>
      <c r="F133" s="7">
        <v>4000</v>
      </c>
      <c r="G133" s="5">
        <v>1</v>
      </c>
      <c r="H133" s="5">
        <v>1</v>
      </c>
    </row>
    <row r="134" spans="1:8" s="5" customFormat="1" ht="18" customHeight="1" outlineLevel="2">
      <c r="A134" s="5">
        <v>117</v>
      </c>
      <c r="B134" s="6">
        <f t="shared" si="1"/>
        <v>24</v>
      </c>
      <c r="C134" s="5" t="s">
        <v>188</v>
      </c>
      <c r="D134" s="5" t="s">
        <v>206</v>
      </c>
      <c r="E134" s="5" t="s">
        <v>224</v>
      </c>
      <c r="F134" s="7">
        <v>53000</v>
      </c>
      <c r="G134" s="5">
        <v>13</v>
      </c>
      <c r="H134" s="5">
        <v>1</v>
      </c>
    </row>
    <row r="135" spans="1:8" s="5" customFormat="1" ht="18" customHeight="1" outlineLevel="2">
      <c r="A135" s="5">
        <v>118</v>
      </c>
      <c r="B135" s="6">
        <f t="shared" si="1"/>
        <v>25</v>
      </c>
      <c r="C135" s="5" t="s">
        <v>188</v>
      </c>
      <c r="D135" s="5" t="s">
        <v>191</v>
      </c>
      <c r="E135" s="5" t="s">
        <v>225</v>
      </c>
      <c r="F135" s="7">
        <v>3000</v>
      </c>
      <c r="G135" s="5">
        <v>1</v>
      </c>
      <c r="H135" s="5">
        <v>1</v>
      </c>
    </row>
    <row r="136" spans="1:8" s="5" customFormat="1" ht="18" customHeight="1" outlineLevel="2">
      <c r="A136" s="5">
        <v>119</v>
      </c>
      <c r="B136" s="6">
        <f t="shared" si="1"/>
        <v>26</v>
      </c>
      <c r="C136" s="5" t="s">
        <v>188</v>
      </c>
      <c r="D136" s="5" t="s">
        <v>213</v>
      </c>
      <c r="E136" s="5" t="s">
        <v>226</v>
      </c>
      <c r="F136" s="7">
        <v>4000</v>
      </c>
      <c r="G136" s="5">
        <v>1</v>
      </c>
      <c r="H136" s="5">
        <v>1</v>
      </c>
    </row>
    <row r="137" spans="1:8" s="5" customFormat="1" ht="18" customHeight="1" outlineLevel="1" thickBot="1">
      <c r="B137" s="57"/>
      <c r="C137" s="58" t="s">
        <v>228</v>
      </c>
      <c r="D137" s="58"/>
      <c r="E137" s="58"/>
      <c r="F137" s="59">
        <f>SUBTOTAL(9,F111:F136)</f>
        <v>504900</v>
      </c>
      <c r="G137" s="5">
        <f>SUBTOTAL(9,G111:G136)</f>
        <v>111</v>
      </c>
      <c r="H137" s="5">
        <f>SUBTOTAL(9,H111:H136)</f>
        <v>26</v>
      </c>
    </row>
    <row r="138" spans="1:8" s="5" customFormat="1" ht="18" customHeight="1" outlineLevel="2">
      <c r="A138" s="5">
        <v>120</v>
      </c>
      <c r="B138" s="48">
        <v>1</v>
      </c>
      <c r="C138" s="49" t="s">
        <v>229</v>
      </c>
      <c r="D138" s="49" t="s">
        <v>231</v>
      </c>
      <c r="E138" s="49" t="s">
        <v>232</v>
      </c>
      <c r="F138" s="50">
        <v>7600</v>
      </c>
      <c r="G138" s="5">
        <v>2</v>
      </c>
      <c r="H138" s="5">
        <v>1</v>
      </c>
    </row>
    <row r="139" spans="1:8" s="5" customFormat="1" ht="18" customHeight="1" outlineLevel="2">
      <c r="A139" s="5">
        <v>121</v>
      </c>
      <c r="B139" s="6">
        <f t="shared" si="1"/>
        <v>2</v>
      </c>
      <c r="C139" s="5" t="s">
        <v>229</v>
      </c>
      <c r="D139" s="5" t="s">
        <v>233</v>
      </c>
      <c r="E139" s="5" t="s">
        <v>234</v>
      </c>
      <c r="F139" s="7">
        <v>21000</v>
      </c>
      <c r="G139" s="5">
        <v>5</v>
      </c>
      <c r="H139" s="5">
        <v>1</v>
      </c>
    </row>
    <row r="140" spans="1:8" s="5" customFormat="1" ht="18" customHeight="1" outlineLevel="2">
      <c r="A140" s="5">
        <v>122</v>
      </c>
      <c r="B140" s="6">
        <f t="shared" si="1"/>
        <v>3</v>
      </c>
      <c r="C140" s="5" t="s">
        <v>229</v>
      </c>
      <c r="D140" s="5" t="s">
        <v>235</v>
      </c>
      <c r="E140" s="5" t="s">
        <v>236</v>
      </c>
      <c r="F140" s="7">
        <v>50000</v>
      </c>
      <c r="G140" s="5">
        <v>11</v>
      </c>
      <c r="H140" s="5">
        <v>1</v>
      </c>
    </row>
    <row r="141" spans="1:8" s="5" customFormat="1" ht="18" customHeight="1" outlineLevel="2">
      <c r="A141" s="5">
        <v>123</v>
      </c>
      <c r="B141" s="6">
        <f t="shared" si="1"/>
        <v>4</v>
      </c>
      <c r="C141" s="5" t="s">
        <v>229</v>
      </c>
      <c r="D141" s="5" t="s">
        <v>230</v>
      </c>
      <c r="E141" s="5" t="s">
        <v>237</v>
      </c>
      <c r="F141" s="7">
        <v>3500</v>
      </c>
      <c r="G141" s="5">
        <v>1</v>
      </c>
      <c r="H141" s="5">
        <v>1</v>
      </c>
    </row>
    <row r="142" spans="1:8" s="5" customFormat="1" ht="18" customHeight="1" outlineLevel="1" thickBot="1">
      <c r="B142" s="57"/>
      <c r="C142" s="58" t="s">
        <v>238</v>
      </c>
      <c r="D142" s="58"/>
      <c r="E142" s="58"/>
      <c r="F142" s="59">
        <f>SUBTOTAL(9,F138:F141)</f>
        <v>82100</v>
      </c>
      <c r="G142" s="5">
        <f>SUBTOTAL(9,G138:G141)</f>
        <v>19</v>
      </c>
      <c r="H142" s="5">
        <f>SUBTOTAL(9,H138:H141)</f>
        <v>4</v>
      </c>
    </row>
    <row r="143" spans="1:8" s="5" customFormat="1" ht="18" customHeight="1" outlineLevel="2">
      <c r="A143" s="5">
        <v>124</v>
      </c>
      <c r="B143" s="48">
        <v>1</v>
      </c>
      <c r="C143" s="49" t="s">
        <v>239</v>
      </c>
      <c r="D143" s="49" t="s">
        <v>241</v>
      </c>
      <c r="E143" s="49" t="s">
        <v>242</v>
      </c>
      <c r="F143" s="50">
        <v>10000</v>
      </c>
      <c r="G143" s="5">
        <v>2</v>
      </c>
      <c r="H143" s="5">
        <v>1</v>
      </c>
    </row>
    <row r="144" spans="1:8" s="5" customFormat="1" ht="18" customHeight="1" outlineLevel="2">
      <c r="A144" s="5">
        <v>125</v>
      </c>
      <c r="B144" s="6">
        <f t="shared" si="1"/>
        <v>2</v>
      </c>
      <c r="C144" s="5" t="s">
        <v>239</v>
      </c>
      <c r="D144" s="5" t="s">
        <v>240</v>
      </c>
      <c r="E144" s="5" t="s">
        <v>244</v>
      </c>
      <c r="F144" s="7">
        <v>14000</v>
      </c>
      <c r="G144" s="5">
        <v>3</v>
      </c>
      <c r="H144" s="5">
        <v>1</v>
      </c>
    </row>
    <row r="145" spans="1:8" s="5" customFormat="1" ht="18" customHeight="1" outlineLevel="2">
      <c r="A145" s="5">
        <v>126</v>
      </c>
      <c r="B145" s="6">
        <f t="shared" si="1"/>
        <v>3</v>
      </c>
      <c r="C145" s="5" t="s">
        <v>239</v>
      </c>
      <c r="D145" s="5" t="s">
        <v>241</v>
      </c>
      <c r="E145" s="5" t="s">
        <v>245</v>
      </c>
      <c r="F145" s="7">
        <v>11000</v>
      </c>
      <c r="G145" s="5">
        <v>2</v>
      </c>
      <c r="H145" s="5">
        <v>1</v>
      </c>
    </row>
    <row r="146" spans="1:8" s="5" customFormat="1" ht="18" customHeight="1" outlineLevel="2">
      <c r="A146" s="5">
        <v>127</v>
      </c>
      <c r="B146" s="6">
        <f t="shared" si="1"/>
        <v>4</v>
      </c>
      <c r="C146" s="5" t="s">
        <v>239</v>
      </c>
      <c r="D146" s="5" t="s">
        <v>240</v>
      </c>
      <c r="E146" s="5" t="s">
        <v>246</v>
      </c>
      <c r="F146" s="7">
        <v>4000</v>
      </c>
      <c r="G146" s="5">
        <v>1</v>
      </c>
      <c r="H146" s="5">
        <v>1</v>
      </c>
    </row>
    <row r="147" spans="1:8" s="5" customFormat="1" ht="18" customHeight="1" outlineLevel="2">
      <c r="A147" s="5">
        <v>128</v>
      </c>
      <c r="B147" s="6">
        <f t="shared" si="1"/>
        <v>5</v>
      </c>
      <c r="C147" s="5" t="s">
        <v>239</v>
      </c>
      <c r="D147" s="5" t="s">
        <v>240</v>
      </c>
      <c r="E147" s="5" t="s">
        <v>247</v>
      </c>
      <c r="F147" s="7">
        <v>5000</v>
      </c>
      <c r="G147" s="5">
        <v>1</v>
      </c>
      <c r="H147" s="5">
        <v>1</v>
      </c>
    </row>
    <row r="148" spans="1:8" s="5" customFormat="1" ht="18" customHeight="1" outlineLevel="1" thickBot="1">
      <c r="B148" s="57"/>
      <c r="C148" s="58" t="s">
        <v>248</v>
      </c>
      <c r="D148" s="58"/>
      <c r="E148" s="58"/>
      <c r="F148" s="59">
        <f>SUBTOTAL(9,F143:F147)</f>
        <v>44000</v>
      </c>
      <c r="G148" s="5">
        <f>SUBTOTAL(9,G143:G147)</f>
        <v>9</v>
      </c>
      <c r="H148" s="5">
        <f>SUBTOTAL(9,H143:H147)</f>
        <v>5</v>
      </c>
    </row>
    <row r="149" spans="1:8" s="5" customFormat="1" ht="18" customHeight="1" outlineLevel="2">
      <c r="A149" s="5">
        <v>129</v>
      </c>
      <c r="B149" s="48">
        <v>1</v>
      </c>
      <c r="C149" s="49" t="s">
        <v>250</v>
      </c>
      <c r="D149" s="49" t="s">
        <v>252</v>
      </c>
      <c r="E149" s="49" t="s">
        <v>253</v>
      </c>
      <c r="F149" s="50">
        <v>18000</v>
      </c>
      <c r="G149" s="5">
        <v>3</v>
      </c>
      <c r="H149" s="5">
        <v>1</v>
      </c>
    </row>
    <row r="150" spans="1:8" s="5" customFormat="1" ht="18" customHeight="1" outlineLevel="2">
      <c r="A150" s="5">
        <v>130</v>
      </c>
      <c r="B150" s="6">
        <f t="shared" si="1"/>
        <v>2</v>
      </c>
      <c r="C150" s="5" t="s">
        <v>250</v>
      </c>
      <c r="D150" s="5" t="s">
        <v>251</v>
      </c>
      <c r="E150" s="5" t="s">
        <v>254</v>
      </c>
      <c r="F150" s="7">
        <v>79500</v>
      </c>
      <c r="G150" s="5">
        <v>15</v>
      </c>
      <c r="H150" s="5">
        <v>1</v>
      </c>
    </row>
    <row r="151" spans="1:8" s="5" customFormat="1" ht="18" customHeight="1" outlineLevel="1" thickBot="1">
      <c r="B151" s="57"/>
      <c r="C151" s="58" t="s">
        <v>255</v>
      </c>
      <c r="D151" s="58"/>
      <c r="E151" s="58"/>
      <c r="F151" s="59">
        <f>SUBTOTAL(9,F149:F150)</f>
        <v>97500</v>
      </c>
      <c r="G151" s="5">
        <f>SUBTOTAL(9,G149:G150)</f>
        <v>18</v>
      </c>
      <c r="H151" s="5">
        <f>SUBTOTAL(9,H149:H150)</f>
        <v>2</v>
      </c>
    </row>
    <row r="152" spans="1:8" s="5" customFormat="1" ht="18" customHeight="1" outlineLevel="2">
      <c r="A152" s="5">
        <v>131</v>
      </c>
      <c r="B152" s="48">
        <v>1</v>
      </c>
      <c r="C152" s="49" t="s">
        <v>256</v>
      </c>
      <c r="D152" s="49" t="s">
        <v>257</v>
      </c>
      <c r="E152" s="49" t="s">
        <v>258</v>
      </c>
      <c r="F152" s="50">
        <v>9500</v>
      </c>
      <c r="G152" s="5">
        <v>2</v>
      </c>
      <c r="H152" s="5">
        <v>1</v>
      </c>
    </row>
    <row r="153" spans="1:8" s="5" customFormat="1" ht="18" customHeight="1" outlineLevel="2">
      <c r="A153" s="5">
        <v>132</v>
      </c>
      <c r="B153" s="6">
        <f t="shared" ref="B153:B229" si="2">1+B152</f>
        <v>2</v>
      </c>
      <c r="C153" s="5" t="s">
        <v>256</v>
      </c>
      <c r="D153" s="5" t="s">
        <v>257</v>
      </c>
      <c r="E153" s="5" t="s">
        <v>259</v>
      </c>
      <c r="F153" s="7">
        <v>4000</v>
      </c>
      <c r="G153" s="5">
        <v>1</v>
      </c>
      <c r="H153" s="5">
        <v>1</v>
      </c>
    </row>
    <row r="154" spans="1:8" s="5" customFormat="1" ht="18" customHeight="1" outlineLevel="1" thickBot="1">
      <c r="B154" s="57"/>
      <c r="C154" s="58" t="s">
        <v>262</v>
      </c>
      <c r="D154" s="58"/>
      <c r="E154" s="58"/>
      <c r="F154" s="59">
        <f>SUBTOTAL(9,F152:F153)</f>
        <v>13500</v>
      </c>
      <c r="G154" s="5">
        <f>SUBTOTAL(9,G152:G153)</f>
        <v>3</v>
      </c>
      <c r="H154" s="5">
        <f>SUBTOTAL(9,H152:H153)</f>
        <v>2</v>
      </c>
    </row>
    <row r="155" spans="1:8" s="5" customFormat="1" ht="18" customHeight="1" outlineLevel="2">
      <c r="A155" s="5">
        <v>133</v>
      </c>
      <c r="B155" s="48">
        <v>1</v>
      </c>
      <c r="C155" s="49" t="s">
        <v>263</v>
      </c>
      <c r="D155" s="49" t="s">
        <v>266</v>
      </c>
      <c r="E155" s="49" t="s">
        <v>267</v>
      </c>
      <c r="F155" s="50">
        <v>6000</v>
      </c>
      <c r="G155" s="5">
        <v>1</v>
      </c>
      <c r="H155" s="5">
        <v>1</v>
      </c>
    </row>
    <row r="156" spans="1:8" s="5" customFormat="1" ht="18" customHeight="1" outlineLevel="2">
      <c r="A156" s="5">
        <v>134</v>
      </c>
      <c r="B156" s="6">
        <f t="shared" si="2"/>
        <v>2</v>
      </c>
      <c r="C156" s="5" t="s">
        <v>263</v>
      </c>
      <c r="D156" s="5" t="s">
        <v>268</v>
      </c>
      <c r="E156" s="5" t="s">
        <v>269</v>
      </c>
      <c r="F156" s="7">
        <v>10300</v>
      </c>
      <c r="G156" s="5">
        <v>4</v>
      </c>
      <c r="H156" s="5">
        <v>1</v>
      </c>
    </row>
    <row r="157" spans="1:8" s="5" customFormat="1" ht="18" customHeight="1" outlineLevel="2">
      <c r="A157" s="5">
        <v>135</v>
      </c>
      <c r="B157" s="6">
        <f t="shared" si="2"/>
        <v>3</v>
      </c>
      <c r="C157" s="5" t="s">
        <v>263</v>
      </c>
      <c r="D157" s="5" t="s">
        <v>270</v>
      </c>
      <c r="E157" s="5" t="s">
        <v>271</v>
      </c>
      <c r="F157" s="7">
        <v>31500</v>
      </c>
      <c r="G157" s="5">
        <v>7</v>
      </c>
      <c r="H157" s="5">
        <v>1</v>
      </c>
    </row>
    <row r="158" spans="1:8" s="5" customFormat="1" ht="18" customHeight="1" outlineLevel="2">
      <c r="A158" s="5">
        <v>136</v>
      </c>
      <c r="B158" s="6">
        <f t="shared" si="2"/>
        <v>4</v>
      </c>
      <c r="C158" s="5" t="s">
        <v>263</v>
      </c>
      <c r="D158" s="5" t="s">
        <v>273</v>
      </c>
      <c r="E158" s="5" t="s">
        <v>274</v>
      </c>
      <c r="F158" s="7">
        <v>6000</v>
      </c>
      <c r="G158" s="5">
        <v>1</v>
      </c>
      <c r="H158" s="5">
        <v>1</v>
      </c>
    </row>
    <row r="159" spans="1:8" s="5" customFormat="1" ht="18" customHeight="1" outlineLevel="2">
      <c r="A159" s="5">
        <v>137</v>
      </c>
      <c r="B159" s="6">
        <f t="shared" si="2"/>
        <v>5</v>
      </c>
      <c r="C159" s="5" t="s">
        <v>263</v>
      </c>
      <c r="D159" s="5" t="s">
        <v>275</v>
      </c>
      <c r="E159" s="5" t="s">
        <v>276</v>
      </c>
      <c r="F159" s="7">
        <v>14300</v>
      </c>
      <c r="G159" s="5">
        <v>4</v>
      </c>
      <c r="H159" s="5">
        <v>1</v>
      </c>
    </row>
    <row r="160" spans="1:8" s="5" customFormat="1" ht="18" customHeight="1" outlineLevel="2">
      <c r="A160" s="5">
        <v>138</v>
      </c>
      <c r="B160" s="6">
        <f t="shared" si="2"/>
        <v>6</v>
      </c>
      <c r="C160" s="5" t="s">
        <v>263</v>
      </c>
      <c r="D160" s="5" t="s">
        <v>277</v>
      </c>
      <c r="E160" s="5" t="s">
        <v>278</v>
      </c>
      <c r="F160" s="7">
        <v>12500</v>
      </c>
      <c r="G160" s="5">
        <v>4</v>
      </c>
      <c r="H160" s="5">
        <v>1</v>
      </c>
    </row>
    <row r="161" spans="1:8" s="5" customFormat="1" ht="18" customHeight="1" outlineLevel="2">
      <c r="A161" s="5">
        <v>139</v>
      </c>
      <c r="B161" s="6">
        <f t="shared" si="2"/>
        <v>7</v>
      </c>
      <c r="C161" s="5" t="s">
        <v>263</v>
      </c>
      <c r="D161" s="5" t="s">
        <v>277</v>
      </c>
      <c r="E161" s="5" t="s">
        <v>41</v>
      </c>
      <c r="F161" s="7">
        <v>48000</v>
      </c>
      <c r="G161" s="5">
        <v>9</v>
      </c>
      <c r="H161" s="5">
        <v>1</v>
      </c>
    </row>
    <row r="162" spans="1:8" s="5" customFormat="1" ht="18" customHeight="1" outlineLevel="2">
      <c r="A162" s="5">
        <v>140</v>
      </c>
      <c r="B162" s="6">
        <f t="shared" si="2"/>
        <v>8</v>
      </c>
      <c r="C162" s="5" t="s">
        <v>263</v>
      </c>
      <c r="D162" s="5" t="s">
        <v>279</v>
      </c>
      <c r="E162" s="5" t="s">
        <v>280</v>
      </c>
      <c r="F162" s="7">
        <v>57000</v>
      </c>
      <c r="G162" s="5">
        <v>11</v>
      </c>
      <c r="H162" s="5">
        <v>1</v>
      </c>
    </row>
    <row r="163" spans="1:8" s="5" customFormat="1" ht="18" customHeight="1" outlineLevel="2">
      <c r="A163" s="5">
        <v>141</v>
      </c>
      <c r="B163" s="6">
        <f t="shared" si="2"/>
        <v>9</v>
      </c>
      <c r="C163" s="5" t="s">
        <v>263</v>
      </c>
      <c r="D163" s="5" t="s">
        <v>265</v>
      </c>
      <c r="E163" s="5" t="s">
        <v>281</v>
      </c>
      <c r="F163" s="7">
        <v>13000</v>
      </c>
      <c r="G163" s="5">
        <v>3</v>
      </c>
      <c r="H163" s="5">
        <v>1</v>
      </c>
    </row>
    <row r="164" spans="1:8" s="5" customFormat="1" ht="18" customHeight="1" outlineLevel="2">
      <c r="A164" s="5">
        <v>142</v>
      </c>
      <c r="B164" s="6">
        <f t="shared" si="2"/>
        <v>10</v>
      </c>
      <c r="C164" s="5" t="s">
        <v>263</v>
      </c>
      <c r="D164" s="5" t="s">
        <v>264</v>
      </c>
      <c r="E164" s="5" t="s">
        <v>282</v>
      </c>
      <c r="F164" s="7">
        <v>69500</v>
      </c>
      <c r="G164" s="5">
        <v>14</v>
      </c>
      <c r="H164" s="5">
        <v>1</v>
      </c>
    </row>
    <row r="165" spans="1:8" s="5" customFormat="1" ht="18" customHeight="1" outlineLevel="2">
      <c r="A165" s="5">
        <v>143</v>
      </c>
      <c r="B165" s="6">
        <f t="shared" si="2"/>
        <v>11</v>
      </c>
      <c r="C165" s="5" t="s">
        <v>263</v>
      </c>
      <c r="D165" s="5" t="s">
        <v>264</v>
      </c>
      <c r="E165" s="5" t="s">
        <v>283</v>
      </c>
      <c r="F165" s="7">
        <v>28000</v>
      </c>
      <c r="G165" s="5">
        <v>6</v>
      </c>
      <c r="H165" s="5">
        <v>1</v>
      </c>
    </row>
    <row r="166" spans="1:8" s="5" customFormat="1" ht="18" customHeight="1" outlineLevel="1" thickBot="1">
      <c r="B166" s="57"/>
      <c r="C166" s="58" t="s">
        <v>285</v>
      </c>
      <c r="D166" s="58"/>
      <c r="E166" s="58"/>
      <c r="F166" s="59">
        <f>SUBTOTAL(9,F155:F165)</f>
        <v>296100</v>
      </c>
      <c r="G166" s="5">
        <f>SUBTOTAL(9,G155:G165)</f>
        <v>64</v>
      </c>
      <c r="H166" s="5">
        <f>SUBTOTAL(9,H155:H165)</f>
        <v>11</v>
      </c>
    </row>
    <row r="167" spans="1:8" s="5" customFormat="1" ht="18" customHeight="1" outlineLevel="2">
      <c r="A167" s="5">
        <v>144</v>
      </c>
      <c r="B167" s="48">
        <v>1</v>
      </c>
      <c r="C167" s="49" t="s">
        <v>286</v>
      </c>
      <c r="D167" s="49" t="s">
        <v>272</v>
      </c>
      <c r="E167" s="49" t="s">
        <v>288</v>
      </c>
      <c r="F167" s="50">
        <v>10000</v>
      </c>
      <c r="G167" s="5">
        <v>2</v>
      </c>
      <c r="H167" s="5">
        <v>1</v>
      </c>
    </row>
    <row r="168" spans="1:8" s="5" customFormat="1" ht="18" customHeight="1" outlineLevel="2">
      <c r="A168" s="5">
        <v>145</v>
      </c>
      <c r="B168" s="6">
        <f t="shared" si="2"/>
        <v>2</v>
      </c>
      <c r="C168" s="5" t="s">
        <v>286</v>
      </c>
      <c r="D168" s="5" t="s">
        <v>291</v>
      </c>
      <c r="E168" s="5" t="s">
        <v>137</v>
      </c>
      <c r="F168" s="7">
        <v>10500</v>
      </c>
      <c r="G168" s="5">
        <v>2</v>
      </c>
      <c r="H168" s="5">
        <v>1</v>
      </c>
    </row>
    <row r="169" spans="1:8" s="5" customFormat="1" ht="18" customHeight="1" outlineLevel="2">
      <c r="A169" s="5">
        <v>146</v>
      </c>
      <c r="B169" s="6">
        <f t="shared" si="2"/>
        <v>3</v>
      </c>
      <c r="C169" s="5" t="s">
        <v>286</v>
      </c>
      <c r="D169" s="5" t="s">
        <v>291</v>
      </c>
      <c r="E169" s="5" t="s">
        <v>301</v>
      </c>
      <c r="F169" s="7">
        <v>14000</v>
      </c>
      <c r="G169" s="5">
        <v>3</v>
      </c>
      <c r="H169" s="5">
        <v>1</v>
      </c>
    </row>
    <row r="170" spans="1:8" s="5" customFormat="1" ht="18" customHeight="1" outlineLevel="2">
      <c r="A170" s="5">
        <v>147</v>
      </c>
      <c r="B170" s="6">
        <f t="shared" si="2"/>
        <v>4</v>
      </c>
      <c r="C170" s="5" t="s">
        <v>286</v>
      </c>
      <c r="D170" s="5" t="s">
        <v>292</v>
      </c>
      <c r="E170" s="5" t="s">
        <v>293</v>
      </c>
      <c r="F170" s="7">
        <v>8000</v>
      </c>
      <c r="G170" s="5">
        <v>2</v>
      </c>
      <c r="H170" s="5">
        <v>1</v>
      </c>
    </row>
    <row r="171" spans="1:8" s="5" customFormat="1" ht="18" customHeight="1" outlineLevel="2">
      <c r="A171" s="5">
        <v>148</v>
      </c>
      <c r="B171" s="6">
        <f t="shared" si="2"/>
        <v>5</v>
      </c>
      <c r="C171" s="5" t="s">
        <v>286</v>
      </c>
      <c r="D171" s="5" t="s">
        <v>294</v>
      </c>
      <c r="E171" s="5" t="s">
        <v>295</v>
      </c>
      <c r="F171" s="7">
        <v>10500</v>
      </c>
      <c r="G171" s="5">
        <v>3</v>
      </c>
      <c r="H171" s="5">
        <v>1</v>
      </c>
    </row>
    <row r="172" spans="1:8" s="5" customFormat="1" ht="18" customHeight="1" outlineLevel="2">
      <c r="A172" s="5">
        <v>149</v>
      </c>
      <c r="B172" s="6">
        <f t="shared" si="2"/>
        <v>6</v>
      </c>
      <c r="C172" s="5" t="s">
        <v>286</v>
      </c>
      <c r="D172" s="5" t="s">
        <v>303</v>
      </c>
      <c r="E172" s="5" t="s">
        <v>304</v>
      </c>
      <c r="F172" s="7">
        <v>11000</v>
      </c>
      <c r="G172" s="5">
        <v>2</v>
      </c>
      <c r="H172" s="5">
        <v>1</v>
      </c>
    </row>
    <row r="173" spans="1:8" s="5" customFormat="1" ht="18" customHeight="1" outlineLevel="2">
      <c r="A173" s="5">
        <v>150</v>
      </c>
      <c r="B173" s="6">
        <f t="shared" si="2"/>
        <v>7</v>
      </c>
      <c r="C173" s="5" t="s">
        <v>286</v>
      </c>
      <c r="D173" s="5" t="s">
        <v>287</v>
      </c>
      <c r="E173" s="5" t="s">
        <v>296</v>
      </c>
      <c r="F173" s="7">
        <v>32000</v>
      </c>
      <c r="G173" s="5">
        <v>7</v>
      </c>
      <c r="H173" s="5">
        <v>1</v>
      </c>
    </row>
    <row r="174" spans="1:8" s="5" customFormat="1" ht="18" customHeight="1" outlineLevel="2">
      <c r="A174" s="5">
        <v>151</v>
      </c>
      <c r="B174" s="6">
        <f t="shared" si="2"/>
        <v>8</v>
      </c>
      <c r="C174" s="5" t="s">
        <v>286</v>
      </c>
      <c r="D174" s="5" t="s">
        <v>297</v>
      </c>
      <c r="E174" s="5" t="s">
        <v>298</v>
      </c>
      <c r="F174" s="7">
        <v>12000</v>
      </c>
      <c r="G174" s="5">
        <v>3</v>
      </c>
      <c r="H174" s="5">
        <v>1</v>
      </c>
    </row>
    <row r="175" spans="1:8" s="5" customFormat="1" ht="18" customHeight="1" outlineLevel="2">
      <c r="A175" s="5">
        <v>152</v>
      </c>
      <c r="B175" s="6">
        <f t="shared" si="2"/>
        <v>9</v>
      </c>
      <c r="C175" s="5" t="s">
        <v>286</v>
      </c>
      <c r="D175" s="5" t="s">
        <v>289</v>
      </c>
      <c r="E175" s="5" t="s">
        <v>299</v>
      </c>
      <c r="F175" s="7">
        <v>6000</v>
      </c>
      <c r="G175" s="5">
        <v>1</v>
      </c>
      <c r="H175" s="5">
        <v>1</v>
      </c>
    </row>
    <row r="176" spans="1:8" s="5" customFormat="1" ht="18" customHeight="1" outlineLevel="2">
      <c r="A176" s="5">
        <v>153</v>
      </c>
      <c r="B176" s="6">
        <f t="shared" si="2"/>
        <v>10</v>
      </c>
      <c r="C176" s="5" t="s">
        <v>286</v>
      </c>
      <c r="D176" s="5" t="s">
        <v>290</v>
      </c>
      <c r="E176" s="5" t="s">
        <v>300</v>
      </c>
      <c r="F176" s="7">
        <v>13000</v>
      </c>
      <c r="G176" s="5">
        <v>3</v>
      </c>
      <c r="H176" s="5">
        <v>1</v>
      </c>
    </row>
    <row r="177" spans="1:8" s="5" customFormat="1" ht="18" customHeight="1" outlineLevel="1" thickBot="1">
      <c r="B177" s="57"/>
      <c r="C177" s="58" t="s">
        <v>306</v>
      </c>
      <c r="D177" s="58"/>
      <c r="E177" s="58"/>
      <c r="F177" s="59">
        <f>SUBTOTAL(9,F167:F176)</f>
        <v>127000</v>
      </c>
      <c r="G177" s="5">
        <f>SUBTOTAL(9,G167:G176)</f>
        <v>28</v>
      </c>
      <c r="H177" s="5">
        <f>SUBTOTAL(9,H167:H176)</f>
        <v>10</v>
      </c>
    </row>
    <row r="178" spans="1:8" s="5" customFormat="1" ht="18" customHeight="1" outlineLevel="2">
      <c r="A178" s="5">
        <v>154</v>
      </c>
      <c r="B178" s="48">
        <v>1</v>
      </c>
      <c r="C178" s="49" t="s">
        <v>307</v>
      </c>
      <c r="D178" s="49" t="s">
        <v>308</v>
      </c>
      <c r="E178" s="49" t="s">
        <v>309</v>
      </c>
      <c r="F178" s="50">
        <v>50400</v>
      </c>
      <c r="G178" s="5">
        <v>10</v>
      </c>
      <c r="H178" s="5">
        <v>1</v>
      </c>
    </row>
    <row r="179" spans="1:8" s="5" customFormat="1" ht="18" customHeight="1" outlineLevel="1" thickBot="1">
      <c r="B179" s="57"/>
      <c r="C179" s="58" t="s">
        <v>310</v>
      </c>
      <c r="D179" s="58"/>
      <c r="E179" s="58"/>
      <c r="F179" s="59">
        <f>SUBTOTAL(9,F178:F178)</f>
        <v>50400</v>
      </c>
      <c r="G179" s="5">
        <f>SUBTOTAL(9,G178:G178)</f>
        <v>10</v>
      </c>
      <c r="H179" s="5">
        <f>SUBTOTAL(9,H178:H178)</f>
        <v>1</v>
      </c>
    </row>
    <row r="180" spans="1:8" s="5" customFormat="1" ht="18" customHeight="1" outlineLevel="2">
      <c r="A180" s="5">
        <v>155</v>
      </c>
      <c r="B180" s="48">
        <v>1</v>
      </c>
      <c r="C180" s="49" t="s">
        <v>311</v>
      </c>
      <c r="D180" s="49" t="s">
        <v>313</v>
      </c>
      <c r="E180" s="49" t="s">
        <v>314</v>
      </c>
      <c r="F180" s="50">
        <v>25000</v>
      </c>
      <c r="G180" s="5">
        <v>5</v>
      </c>
      <c r="H180" s="5">
        <v>1</v>
      </c>
    </row>
    <row r="181" spans="1:8" s="5" customFormat="1" ht="18" customHeight="1" outlineLevel="2">
      <c r="A181" s="5">
        <v>156</v>
      </c>
      <c r="B181" s="6">
        <f t="shared" si="2"/>
        <v>2</v>
      </c>
      <c r="C181" s="5" t="s">
        <v>311</v>
      </c>
      <c r="D181" s="5" t="s">
        <v>315</v>
      </c>
      <c r="E181" s="5" t="s">
        <v>316</v>
      </c>
      <c r="F181" s="7">
        <v>17000</v>
      </c>
      <c r="G181" s="5">
        <v>3</v>
      </c>
      <c r="H181" s="5">
        <v>1</v>
      </c>
    </row>
    <row r="182" spans="1:8" s="5" customFormat="1" ht="18" customHeight="1" outlineLevel="2">
      <c r="A182" s="5">
        <v>157</v>
      </c>
      <c r="B182" s="6">
        <f t="shared" si="2"/>
        <v>3</v>
      </c>
      <c r="C182" s="5" t="s">
        <v>311</v>
      </c>
      <c r="D182" s="5" t="s">
        <v>312</v>
      </c>
      <c r="E182" s="5" t="s">
        <v>317</v>
      </c>
      <c r="F182" s="7">
        <v>10000</v>
      </c>
      <c r="G182" s="5">
        <v>2</v>
      </c>
      <c r="H182" s="5">
        <v>1</v>
      </c>
    </row>
    <row r="183" spans="1:8" s="5" customFormat="1" ht="18" customHeight="1" outlineLevel="1" thickBot="1">
      <c r="B183" s="57"/>
      <c r="C183" s="58" t="s">
        <v>318</v>
      </c>
      <c r="D183" s="58"/>
      <c r="E183" s="58"/>
      <c r="F183" s="59">
        <f>SUBTOTAL(9,F180:F182)</f>
        <v>52000</v>
      </c>
      <c r="G183" s="5">
        <f>SUBTOTAL(9,G180:G182)</f>
        <v>10</v>
      </c>
      <c r="H183" s="5">
        <f>SUBTOTAL(9,H180:H182)</f>
        <v>3</v>
      </c>
    </row>
    <row r="184" spans="1:8" s="5" customFormat="1" ht="18" customHeight="1" outlineLevel="2">
      <c r="A184" s="5">
        <v>158</v>
      </c>
      <c r="B184" s="48">
        <v>1</v>
      </c>
      <c r="C184" s="49" t="s">
        <v>320</v>
      </c>
      <c r="D184" s="49" t="s">
        <v>321</v>
      </c>
      <c r="E184" s="49" t="s">
        <v>322</v>
      </c>
      <c r="F184" s="50">
        <v>5500</v>
      </c>
      <c r="G184" s="5">
        <v>1</v>
      </c>
      <c r="H184" s="5">
        <v>1</v>
      </c>
    </row>
    <row r="185" spans="1:8" s="5" customFormat="1" ht="18" customHeight="1" outlineLevel="1" thickBot="1">
      <c r="B185" s="57"/>
      <c r="C185" s="58" t="s">
        <v>323</v>
      </c>
      <c r="D185" s="58"/>
      <c r="E185" s="58"/>
      <c r="F185" s="59">
        <f>SUBTOTAL(9,F184:F184)</f>
        <v>5500</v>
      </c>
      <c r="G185" s="5">
        <f>SUBTOTAL(9,G184:G184)</f>
        <v>1</v>
      </c>
      <c r="H185" s="5">
        <f>SUBTOTAL(9,H184:H184)</f>
        <v>1</v>
      </c>
    </row>
    <row r="186" spans="1:8" s="5" customFormat="1" ht="18" customHeight="1" outlineLevel="2">
      <c r="A186" s="5">
        <v>159</v>
      </c>
      <c r="B186" s="48">
        <v>1</v>
      </c>
      <c r="C186" s="49" t="s">
        <v>324</v>
      </c>
      <c r="D186" s="49" t="s">
        <v>325</v>
      </c>
      <c r="E186" s="49" t="s">
        <v>326</v>
      </c>
      <c r="F186" s="50">
        <v>4000</v>
      </c>
      <c r="G186" s="5">
        <v>1</v>
      </c>
      <c r="H186" s="5">
        <v>1</v>
      </c>
    </row>
    <row r="187" spans="1:8" s="5" customFormat="1" ht="18" customHeight="1" outlineLevel="2">
      <c r="A187" s="5">
        <v>160</v>
      </c>
      <c r="B187" s="6">
        <f t="shared" si="2"/>
        <v>2</v>
      </c>
      <c r="C187" s="5" t="s">
        <v>324</v>
      </c>
      <c r="D187" s="5" t="s">
        <v>327</v>
      </c>
      <c r="E187" s="5" t="s">
        <v>328</v>
      </c>
      <c r="F187" s="7">
        <v>6000</v>
      </c>
      <c r="G187" s="5">
        <v>1</v>
      </c>
      <c r="H187" s="5">
        <v>1</v>
      </c>
    </row>
    <row r="188" spans="1:8" s="5" customFormat="1" ht="18" customHeight="1" outlineLevel="2">
      <c r="A188" s="5">
        <v>161</v>
      </c>
      <c r="B188" s="6">
        <f t="shared" si="2"/>
        <v>3</v>
      </c>
      <c r="C188" s="5" t="s">
        <v>324</v>
      </c>
      <c r="D188" s="5" t="s">
        <v>329</v>
      </c>
      <c r="E188" s="5" t="s">
        <v>330</v>
      </c>
      <c r="F188" s="7">
        <v>40500</v>
      </c>
      <c r="G188" s="5">
        <v>9</v>
      </c>
      <c r="H188" s="5">
        <v>1</v>
      </c>
    </row>
    <row r="189" spans="1:8" s="5" customFormat="1" ht="18" customHeight="1" outlineLevel="1" thickBot="1">
      <c r="B189" s="57"/>
      <c r="C189" s="58" t="s">
        <v>331</v>
      </c>
      <c r="D189" s="58"/>
      <c r="E189" s="58"/>
      <c r="F189" s="59">
        <f>SUBTOTAL(9,F186:F188)</f>
        <v>50500</v>
      </c>
      <c r="G189" s="5">
        <f>SUBTOTAL(9,G186:G188)</f>
        <v>11</v>
      </c>
      <c r="H189" s="5">
        <f>SUBTOTAL(9,H186:H188)</f>
        <v>3</v>
      </c>
    </row>
    <row r="190" spans="1:8" s="5" customFormat="1" ht="18" customHeight="1" outlineLevel="2">
      <c r="A190" s="5">
        <v>162</v>
      </c>
      <c r="B190" s="48">
        <v>1</v>
      </c>
      <c r="C190" s="49" t="s">
        <v>332</v>
      </c>
      <c r="D190" s="49" t="s">
        <v>333</v>
      </c>
      <c r="E190" s="49" t="s">
        <v>138</v>
      </c>
      <c r="F190" s="50">
        <v>4000</v>
      </c>
      <c r="G190" s="5">
        <v>1</v>
      </c>
      <c r="H190" s="5">
        <v>1</v>
      </c>
    </row>
    <row r="191" spans="1:8" s="5" customFormat="1" ht="18" customHeight="1" outlineLevel="2">
      <c r="A191" s="5">
        <v>163</v>
      </c>
      <c r="B191" s="6">
        <f t="shared" si="2"/>
        <v>2</v>
      </c>
      <c r="C191" s="5" t="s">
        <v>332</v>
      </c>
      <c r="D191" s="5" t="s">
        <v>334</v>
      </c>
      <c r="E191" s="5" t="s">
        <v>335</v>
      </c>
      <c r="F191" s="7">
        <v>77500</v>
      </c>
      <c r="G191" s="5">
        <v>19</v>
      </c>
      <c r="H191" s="5">
        <v>1</v>
      </c>
    </row>
    <row r="192" spans="1:8" s="5" customFormat="1" ht="18" customHeight="1" outlineLevel="2">
      <c r="A192" s="5">
        <v>164</v>
      </c>
      <c r="B192" s="6">
        <f t="shared" si="2"/>
        <v>3</v>
      </c>
      <c r="C192" s="5" t="s">
        <v>332</v>
      </c>
      <c r="D192" s="5" t="s">
        <v>336</v>
      </c>
      <c r="E192" s="5" t="s">
        <v>337</v>
      </c>
      <c r="F192" s="7">
        <v>14000</v>
      </c>
      <c r="G192" s="5">
        <v>3</v>
      </c>
      <c r="H192" s="5">
        <v>1</v>
      </c>
    </row>
    <row r="193" spans="1:8" s="5" customFormat="1" ht="18" customHeight="1" outlineLevel="1" thickBot="1">
      <c r="B193" s="57"/>
      <c r="C193" s="58" t="s">
        <v>338</v>
      </c>
      <c r="D193" s="58"/>
      <c r="E193" s="58"/>
      <c r="F193" s="59">
        <f>SUBTOTAL(9,F190:F192)</f>
        <v>95500</v>
      </c>
      <c r="G193" s="5">
        <f>SUBTOTAL(9,G190:G192)</f>
        <v>23</v>
      </c>
      <c r="H193" s="5">
        <f>SUBTOTAL(9,H190:H192)</f>
        <v>3</v>
      </c>
    </row>
    <row r="194" spans="1:8" s="5" customFormat="1" ht="18" customHeight="1" outlineLevel="2">
      <c r="A194" s="5">
        <v>165</v>
      </c>
      <c r="B194" s="48">
        <v>1</v>
      </c>
      <c r="C194" s="49" t="s">
        <v>339</v>
      </c>
      <c r="D194" s="49" t="s">
        <v>342</v>
      </c>
      <c r="E194" s="49" t="s">
        <v>343</v>
      </c>
      <c r="F194" s="50">
        <v>5000</v>
      </c>
      <c r="G194" s="5">
        <v>1</v>
      </c>
      <c r="H194" s="5">
        <v>1</v>
      </c>
    </row>
    <row r="195" spans="1:8" s="5" customFormat="1" ht="18" customHeight="1" outlineLevel="2">
      <c r="A195" s="5">
        <v>166</v>
      </c>
      <c r="B195" s="6">
        <f t="shared" si="2"/>
        <v>2</v>
      </c>
      <c r="C195" s="5" t="s">
        <v>339</v>
      </c>
      <c r="D195" s="5" t="s">
        <v>341</v>
      </c>
      <c r="E195" s="5" t="s">
        <v>344</v>
      </c>
      <c r="F195" s="7">
        <v>8000</v>
      </c>
      <c r="G195" s="5">
        <v>2</v>
      </c>
      <c r="H195" s="5">
        <v>1</v>
      </c>
    </row>
    <row r="196" spans="1:8" s="5" customFormat="1" ht="18" customHeight="1" outlineLevel="2">
      <c r="A196" s="5">
        <v>167</v>
      </c>
      <c r="B196" s="6">
        <f t="shared" si="2"/>
        <v>3</v>
      </c>
      <c r="C196" s="5" t="s">
        <v>339</v>
      </c>
      <c r="D196" s="5" t="s">
        <v>340</v>
      </c>
      <c r="E196" s="5" t="s">
        <v>346</v>
      </c>
      <c r="F196" s="7">
        <v>4000</v>
      </c>
      <c r="G196" s="5">
        <v>1</v>
      </c>
      <c r="H196" s="5">
        <v>1</v>
      </c>
    </row>
    <row r="197" spans="1:8" s="5" customFormat="1" ht="18" customHeight="1" outlineLevel="2">
      <c r="A197" s="5">
        <v>168</v>
      </c>
      <c r="B197" s="6">
        <f t="shared" si="2"/>
        <v>4</v>
      </c>
      <c r="C197" s="5" t="s">
        <v>339</v>
      </c>
      <c r="D197" s="5" t="s">
        <v>340</v>
      </c>
      <c r="E197" s="5" t="s">
        <v>347</v>
      </c>
      <c r="F197" s="7">
        <v>10000</v>
      </c>
      <c r="G197" s="5">
        <v>2</v>
      </c>
      <c r="H197" s="5">
        <v>1</v>
      </c>
    </row>
    <row r="198" spans="1:8" s="5" customFormat="1" ht="18" customHeight="1" outlineLevel="2">
      <c r="A198" s="5">
        <v>169</v>
      </c>
      <c r="B198" s="6">
        <f t="shared" si="2"/>
        <v>5</v>
      </c>
      <c r="C198" s="5" t="s">
        <v>339</v>
      </c>
      <c r="D198" s="5" t="s">
        <v>341</v>
      </c>
      <c r="E198" s="5" t="s">
        <v>348</v>
      </c>
      <c r="F198" s="7">
        <v>10000</v>
      </c>
      <c r="G198" s="5">
        <v>2</v>
      </c>
      <c r="H198" s="5">
        <v>1</v>
      </c>
    </row>
    <row r="199" spans="1:8" s="5" customFormat="1" ht="18" customHeight="1" outlineLevel="1" thickBot="1">
      <c r="B199" s="57"/>
      <c r="C199" s="58" t="s">
        <v>349</v>
      </c>
      <c r="D199" s="58"/>
      <c r="E199" s="58"/>
      <c r="F199" s="59">
        <f>SUBTOTAL(9,F194:F198)</f>
        <v>37000</v>
      </c>
      <c r="G199" s="5">
        <f>SUBTOTAL(9,G194:G198)</f>
        <v>8</v>
      </c>
      <c r="H199" s="5">
        <f>SUBTOTAL(9,H194:H198)</f>
        <v>5</v>
      </c>
    </row>
    <row r="200" spans="1:8" s="5" customFormat="1" ht="18" customHeight="1" outlineLevel="2">
      <c r="A200" s="5">
        <v>170</v>
      </c>
      <c r="B200" s="48">
        <v>1</v>
      </c>
      <c r="C200" s="49" t="s">
        <v>350</v>
      </c>
      <c r="D200" s="49" t="s">
        <v>351</v>
      </c>
      <c r="E200" s="49" t="s">
        <v>352</v>
      </c>
      <c r="F200" s="50">
        <v>6000</v>
      </c>
      <c r="G200" s="5">
        <v>1</v>
      </c>
      <c r="H200" s="5">
        <v>1</v>
      </c>
    </row>
    <row r="201" spans="1:8" s="5" customFormat="1" ht="18" customHeight="1" outlineLevel="2">
      <c r="A201" s="5">
        <v>171</v>
      </c>
      <c r="B201" s="6">
        <f t="shared" si="2"/>
        <v>2</v>
      </c>
      <c r="C201" s="5" t="s">
        <v>350</v>
      </c>
      <c r="D201" s="5" t="s">
        <v>353</v>
      </c>
      <c r="E201" s="5" t="s">
        <v>354</v>
      </c>
      <c r="F201" s="7">
        <v>15000</v>
      </c>
      <c r="G201" s="5">
        <v>3</v>
      </c>
      <c r="H201" s="5">
        <v>1</v>
      </c>
    </row>
    <row r="202" spans="1:8" s="5" customFormat="1" ht="18" customHeight="1" outlineLevel="2">
      <c r="A202" s="5">
        <v>172</v>
      </c>
      <c r="B202" s="6">
        <f t="shared" si="2"/>
        <v>3</v>
      </c>
      <c r="C202" s="5" t="s">
        <v>350</v>
      </c>
      <c r="D202" s="5" t="s">
        <v>353</v>
      </c>
      <c r="E202" s="5" t="s">
        <v>355</v>
      </c>
      <c r="F202" s="7">
        <v>34100</v>
      </c>
      <c r="G202" s="5">
        <v>6</v>
      </c>
      <c r="H202" s="5">
        <v>1</v>
      </c>
    </row>
    <row r="203" spans="1:8" s="5" customFormat="1" ht="18" customHeight="1" outlineLevel="2">
      <c r="A203" s="5">
        <v>173</v>
      </c>
      <c r="B203" s="6">
        <f t="shared" si="2"/>
        <v>4</v>
      </c>
      <c r="C203" s="5" t="s">
        <v>350</v>
      </c>
      <c r="D203" s="5" t="s">
        <v>356</v>
      </c>
      <c r="E203" s="5" t="s">
        <v>357</v>
      </c>
      <c r="F203" s="7">
        <v>17000</v>
      </c>
      <c r="G203" s="5">
        <v>4</v>
      </c>
      <c r="H203" s="5">
        <v>1</v>
      </c>
    </row>
    <row r="204" spans="1:8" s="5" customFormat="1" ht="18" customHeight="1" outlineLevel="2">
      <c r="A204" s="5">
        <v>174</v>
      </c>
      <c r="B204" s="6">
        <f t="shared" si="2"/>
        <v>5</v>
      </c>
      <c r="C204" s="5" t="s">
        <v>350</v>
      </c>
      <c r="D204" s="5" t="s">
        <v>353</v>
      </c>
      <c r="E204" s="5" t="s">
        <v>358</v>
      </c>
      <c r="F204" s="7">
        <v>15000</v>
      </c>
      <c r="G204" s="5">
        <v>3</v>
      </c>
      <c r="H204" s="5">
        <v>1</v>
      </c>
    </row>
    <row r="205" spans="1:8" s="5" customFormat="1" ht="18" customHeight="1" outlineLevel="1" thickBot="1">
      <c r="B205" s="57"/>
      <c r="C205" s="58" t="s">
        <v>359</v>
      </c>
      <c r="D205" s="58"/>
      <c r="E205" s="58"/>
      <c r="F205" s="59">
        <f>SUBTOTAL(9,F200:F204)</f>
        <v>87100</v>
      </c>
      <c r="G205" s="5">
        <f>SUBTOTAL(9,G200:G204)</f>
        <v>17</v>
      </c>
      <c r="H205" s="5">
        <f>SUBTOTAL(9,H200:H204)</f>
        <v>5</v>
      </c>
    </row>
    <row r="206" spans="1:8" s="5" customFormat="1" ht="18" customHeight="1" outlineLevel="2">
      <c r="A206" s="5">
        <v>175</v>
      </c>
      <c r="B206" s="48">
        <v>1</v>
      </c>
      <c r="C206" s="49" t="s">
        <v>360</v>
      </c>
      <c r="D206" s="49" t="s">
        <v>361</v>
      </c>
      <c r="E206" s="49" t="s">
        <v>362</v>
      </c>
      <c r="F206" s="50">
        <v>68700</v>
      </c>
      <c r="G206" s="5">
        <v>15</v>
      </c>
      <c r="H206" s="5">
        <v>1</v>
      </c>
    </row>
    <row r="207" spans="1:8" s="5" customFormat="1" ht="18" customHeight="1" outlineLevel="1" thickBot="1">
      <c r="B207" s="57"/>
      <c r="C207" s="58" t="s">
        <v>364</v>
      </c>
      <c r="D207" s="58"/>
      <c r="E207" s="58"/>
      <c r="F207" s="59">
        <f>SUBTOTAL(9,F206:F206)</f>
        <v>68700</v>
      </c>
      <c r="G207" s="5">
        <f>SUBTOTAL(9,G206:G206)</f>
        <v>15</v>
      </c>
      <c r="H207" s="5">
        <f>SUBTOTAL(9,H206:H206)</f>
        <v>1</v>
      </c>
    </row>
    <row r="208" spans="1:8" s="5" customFormat="1" ht="18" customHeight="1" outlineLevel="2">
      <c r="A208" s="5">
        <v>176</v>
      </c>
      <c r="B208" s="48">
        <v>1</v>
      </c>
      <c r="C208" s="49" t="s">
        <v>366</v>
      </c>
      <c r="D208" s="49" t="s">
        <v>368</v>
      </c>
      <c r="E208" s="49" t="s">
        <v>260</v>
      </c>
      <c r="F208" s="50">
        <v>81200</v>
      </c>
      <c r="G208" s="5">
        <v>17</v>
      </c>
      <c r="H208" s="5">
        <v>1</v>
      </c>
    </row>
    <row r="209" spans="1:8" s="5" customFormat="1" ht="18" customHeight="1" outlineLevel="2">
      <c r="A209" s="5">
        <v>177</v>
      </c>
      <c r="B209" s="6">
        <f t="shared" si="2"/>
        <v>2</v>
      </c>
      <c r="C209" s="5" t="s">
        <v>366</v>
      </c>
      <c r="D209" s="5" t="s">
        <v>368</v>
      </c>
      <c r="E209" s="5" t="s">
        <v>92</v>
      </c>
      <c r="F209" s="7">
        <v>4000</v>
      </c>
      <c r="G209" s="5">
        <v>1</v>
      </c>
      <c r="H209" s="5">
        <v>1</v>
      </c>
    </row>
    <row r="210" spans="1:8" s="5" customFormat="1" ht="18" customHeight="1" outlineLevel="2">
      <c r="A210" s="5">
        <v>178</v>
      </c>
      <c r="B210" s="6">
        <f t="shared" si="2"/>
        <v>3</v>
      </c>
      <c r="C210" s="5" t="s">
        <v>366</v>
      </c>
      <c r="D210" s="5" t="s">
        <v>369</v>
      </c>
      <c r="E210" s="5" t="s">
        <v>370</v>
      </c>
      <c r="F210" s="7">
        <v>15000</v>
      </c>
      <c r="G210" s="5">
        <v>4</v>
      </c>
      <c r="H210" s="5">
        <v>1</v>
      </c>
    </row>
    <row r="211" spans="1:8" s="5" customFormat="1" ht="18" customHeight="1" outlineLevel="2">
      <c r="A211" s="5">
        <v>179</v>
      </c>
      <c r="B211" s="6">
        <f t="shared" si="2"/>
        <v>4</v>
      </c>
      <c r="C211" s="5" t="s">
        <v>366</v>
      </c>
      <c r="D211" s="5" t="s">
        <v>367</v>
      </c>
      <c r="E211" s="5" t="s">
        <v>371</v>
      </c>
      <c r="F211" s="7">
        <v>45000</v>
      </c>
      <c r="G211" s="5">
        <v>9</v>
      </c>
      <c r="H211" s="5">
        <v>1</v>
      </c>
    </row>
    <row r="212" spans="1:8" s="5" customFormat="1" ht="18" customHeight="1" outlineLevel="2">
      <c r="A212" s="5">
        <v>180</v>
      </c>
      <c r="B212" s="6">
        <f t="shared" si="2"/>
        <v>5</v>
      </c>
      <c r="C212" s="5" t="s">
        <v>366</v>
      </c>
      <c r="D212" s="5" t="s">
        <v>367</v>
      </c>
      <c r="E212" s="5" t="s">
        <v>372</v>
      </c>
      <c r="F212" s="7">
        <v>8000</v>
      </c>
      <c r="G212" s="5">
        <v>2</v>
      </c>
      <c r="H212" s="5">
        <v>1</v>
      </c>
    </row>
    <row r="213" spans="1:8" s="5" customFormat="1" ht="18" customHeight="1" outlineLevel="1" thickBot="1">
      <c r="B213" s="57"/>
      <c r="C213" s="60" t="s">
        <v>373</v>
      </c>
      <c r="D213" s="58"/>
      <c r="E213" s="58"/>
      <c r="F213" s="59">
        <f>SUBTOTAL(9,F208:F212)</f>
        <v>153200</v>
      </c>
      <c r="G213" s="5">
        <f>SUBTOTAL(9,G208:G212)</f>
        <v>33</v>
      </c>
      <c r="H213" s="5">
        <f>SUBTOTAL(9,H208:H212)</f>
        <v>5</v>
      </c>
    </row>
    <row r="214" spans="1:8" s="5" customFormat="1" ht="18" customHeight="1" outlineLevel="2">
      <c r="A214" s="5">
        <v>181</v>
      </c>
      <c r="B214" s="48">
        <v>1</v>
      </c>
      <c r="C214" s="49" t="s">
        <v>374</v>
      </c>
      <c r="D214" s="49" t="s">
        <v>377</v>
      </c>
      <c r="E214" s="49" t="s">
        <v>378</v>
      </c>
      <c r="F214" s="50">
        <v>8000</v>
      </c>
      <c r="G214" s="5">
        <v>2</v>
      </c>
      <c r="H214" s="5">
        <v>1</v>
      </c>
    </row>
    <row r="215" spans="1:8" s="5" customFormat="1" ht="18" customHeight="1" outlineLevel="2">
      <c r="A215" s="5">
        <v>182</v>
      </c>
      <c r="B215" s="6">
        <f t="shared" si="2"/>
        <v>2</v>
      </c>
      <c r="C215" s="5" t="s">
        <v>374</v>
      </c>
      <c r="D215" s="5" t="s">
        <v>377</v>
      </c>
      <c r="E215" s="5" t="s">
        <v>379</v>
      </c>
      <c r="F215" s="7">
        <v>18000</v>
      </c>
      <c r="G215" s="5">
        <v>4</v>
      </c>
      <c r="H215" s="5">
        <v>1</v>
      </c>
    </row>
    <row r="216" spans="1:8" s="5" customFormat="1" ht="18" customHeight="1" outlineLevel="2">
      <c r="A216" s="5">
        <v>183</v>
      </c>
      <c r="B216" s="6">
        <f t="shared" si="2"/>
        <v>3</v>
      </c>
      <c r="C216" s="5" t="s">
        <v>374</v>
      </c>
      <c r="D216" s="5" t="s">
        <v>376</v>
      </c>
      <c r="E216" s="5" t="s">
        <v>380</v>
      </c>
      <c r="F216" s="7">
        <v>2500</v>
      </c>
      <c r="G216" s="5">
        <v>1</v>
      </c>
      <c r="H216" s="5">
        <v>1</v>
      </c>
    </row>
    <row r="217" spans="1:8" s="5" customFormat="1" ht="18" customHeight="1" outlineLevel="2">
      <c r="A217" s="5">
        <v>184</v>
      </c>
      <c r="B217" s="6">
        <f t="shared" si="2"/>
        <v>4</v>
      </c>
      <c r="C217" s="5" t="s">
        <v>374</v>
      </c>
      <c r="D217" s="5" t="s">
        <v>381</v>
      </c>
      <c r="E217" s="5" t="s">
        <v>382</v>
      </c>
      <c r="F217" s="7">
        <v>35800</v>
      </c>
      <c r="G217" s="5">
        <v>10</v>
      </c>
      <c r="H217" s="5">
        <v>1</v>
      </c>
    </row>
    <row r="218" spans="1:8" s="5" customFormat="1" ht="18" customHeight="1" outlineLevel="2">
      <c r="A218" s="5">
        <v>185</v>
      </c>
      <c r="B218" s="6">
        <f t="shared" si="2"/>
        <v>5</v>
      </c>
      <c r="C218" s="5" t="s">
        <v>374</v>
      </c>
      <c r="D218" s="5" t="s">
        <v>381</v>
      </c>
      <c r="E218" s="5" t="s">
        <v>383</v>
      </c>
      <c r="F218" s="7">
        <v>10500</v>
      </c>
      <c r="G218" s="5">
        <v>3</v>
      </c>
      <c r="H218" s="5">
        <v>1</v>
      </c>
    </row>
    <row r="219" spans="1:8" s="5" customFormat="1" ht="18" customHeight="1" outlineLevel="2">
      <c r="A219" s="5">
        <v>186</v>
      </c>
      <c r="B219" s="6">
        <f t="shared" si="2"/>
        <v>6</v>
      </c>
      <c r="C219" s="5" t="s">
        <v>374</v>
      </c>
      <c r="D219" s="5" t="s">
        <v>384</v>
      </c>
      <c r="E219" s="5" t="s">
        <v>385</v>
      </c>
      <c r="F219" s="7">
        <v>8500</v>
      </c>
      <c r="G219" s="5">
        <v>2</v>
      </c>
      <c r="H219" s="5">
        <v>1</v>
      </c>
    </row>
    <row r="220" spans="1:8" s="5" customFormat="1" ht="18" customHeight="1" outlineLevel="2">
      <c r="A220" s="5">
        <v>187</v>
      </c>
      <c r="B220" s="6">
        <f t="shared" si="2"/>
        <v>7</v>
      </c>
      <c r="C220" s="5" t="s">
        <v>374</v>
      </c>
      <c r="D220" s="5" t="s">
        <v>375</v>
      </c>
      <c r="E220" s="5" t="s">
        <v>386</v>
      </c>
      <c r="F220" s="7">
        <v>6000</v>
      </c>
      <c r="G220" s="5">
        <v>1</v>
      </c>
      <c r="H220" s="5">
        <v>1</v>
      </c>
    </row>
    <row r="221" spans="1:8" s="5" customFormat="1" ht="18" customHeight="1" outlineLevel="2">
      <c r="A221" s="5">
        <v>188</v>
      </c>
      <c r="B221" s="6">
        <f t="shared" si="2"/>
        <v>8</v>
      </c>
      <c r="C221" s="5" t="s">
        <v>374</v>
      </c>
      <c r="D221" s="5" t="s">
        <v>387</v>
      </c>
      <c r="E221" s="5" t="s">
        <v>388</v>
      </c>
      <c r="F221" s="7">
        <v>5000</v>
      </c>
      <c r="G221" s="5">
        <v>1</v>
      </c>
      <c r="H221" s="5">
        <v>1</v>
      </c>
    </row>
    <row r="222" spans="1:8" s="5" customFormat="1" ht="18" customHeight="1" outlineLevel="1" thickBot="1">
      <c r="B222" s="57"/>
      <c r="C222" s="58" t="s">
        <v>389</v>
      </c>
      <c r="D222" s="58"/>
      <c r="E222" s="58"/>
      <c r="F222" s="59">
        <f>SUBTOTAL(9,F214:F221)</f>
        <v>94300</v>
      </c>
      <c r="G222" s="5">
        <f>SUBTOTAL(9,G214:G221)</f>
        <v>24</v>
      </c>
      <c r="H222" s="5">
        <f>SUBTOTAL(9,H214:H221)</f>
        <v>8</v>
      </c>
    </row>
    <row r="223" spans="1:8" s="5" customFormat="1" ht="18" customHeight="1" outlineLevel="2">
      <c r="A223" s="5">
        <v>189</v>
      </c>
      <c r="B223" s="48">
        <v>1</v>
      </c>
      <c r="C223" s="49" t="s">
        <v>390</v>
      </c>
      <c r="D223" s="49" t="s">
        <v>392</v>
      </c>
      <c r="E223" s="49" t="s">
        <v>393</v>
      </c>
      <c r="F223" s="50">
        <v>9500</v>
      </c>
      <c r="G223" s="5">
        <v>2</v>
      </c>
      <c r="H223" s="5">
        <v>1</v>
      </c>
    </row>
    <row r="224" spans="1:8" s="5" customFormat="1" ht="18" customHeight="1" outlineLevel="2">
      <c r="A224" s="5">
        <v>190</v>
      </c>
      <c r="B224" s="6">
        <f t="shared" si="2"/>
        <v>2</v>
      </c>
      <c r="C224" s="5" t="s">
        <v>390</v>
      </c>
      <c r="D224" s="5" t="s">
        <v>394</v>
      </c>
      <c r="E224" s="5" t="s">
        <v>395</v>
      </c>
      <c r="F224" s="7">
        <v>20400</v>
      </c>
      <c r="G224" s="5">
        <v>4</v>
      </c>
      <c r="H224" s="5">
        <v>1</v>
      </c>
    </row>
    <row r="225" spans="1:8" s="5" customFormat="1" ht="18" customHeight="1" outlineLevel="2">
      <c r="A225" s="5">
        <v>191</v>
      </c>
      <c r="B225" s="6">
        <f t="shared" si="2"/>
        <v>3</v>
      </c>
      <c r="C225" s="5" t="s">
        <v>390</v>
      </c>
      <c r="D225" s="5" t="s">
        <v>394</v>
      </c>
      <c r="E225" s="5" t="s">
        <v>396</v>
      </c>
      <c r="F225" s="7">
        <v>4500</v>
      </c>
      <c r="G225" s="5">
        <v>1</v>
      </c>
      <c r="H225" s="5">
        <v>1</v>
      </c>
    </row>
    <row r="226" spans="1:8" s="5" customFormat="1" ht="18" customHeight="1" outlineLevel="2">
      <c r="A226" s="5">
        <v>192</v>
      </c>
      <c r="B226" s="6">
        <f t="shared" si="2"/>
        <v>4</v>
      </c>
      <c r="C226" s="5" t="s">
        <v>390</v>
      </c>
      <c r="D226" s="5" t="s">
        <v>391</v>
      </c>
      <c r="E226" s="5" t="s">
        <v>345</v>
      </c>
      <c r="F226" s="7">
        <v>6000</v>
      </c>
      <c r="G226" s="5">
        <v>1</v>
      </c>
      <c r="H226" s="5">
        <v>1</v>
      </c>
    </row>
    <row r="227" spans="1:8" s="5" customFormat="1" ht="18" customHeight="1" outlineLevel="1" thickBot="1">
      <c r="B227" s="57"/>
      <c r="C227" s="58" t="s">
        <v>397</v>
      </c>
      <c r="D227" s="58"/>
      <c r="E227" s="58"/>
      <c r="F227" s="59">
        <f>SUBTOTAL(9,F223:F226)</f>
        <v>40400</v>
      </c>
      <c r="G227" s="5">
        <f>SUBTOTAL(9,G223:G226)</f>
        <v>8</v>
      </c>
      <c r="H227" s="5">
        <f>SUBTOTAL(9,H223:H226)</f>
        <v>4</v>
      </c>
    </row>
    <row r="228" spans="1:8" s="5" customFormat="1" ht="18" customHeight="1" outlineLevel="2">
      <c r="A228" s="5">
        <v>193</v>
      </c>
      <c r="B228" s="48">
        <v>1</v>
      </c>
      <c r="C228" s="49" t="s">
        <v>398</v>
      </c>
      <c r="D228" s="49" t="s">
        <v>400</v>
      </c>
      <c r="E228" s="49" t="s">
        <v>401</v>
      </c>
      <c r="F228" s="50">
        <v>53000</v>
      </c>
      <c r="G228" s="5">
        <v>12</v>
      </c>
      <c r="H228" s="5">
        <v>1</v>
      </c>
    </row>
    <row r="229" spans="1:8" s="5" customFormat="1" ht="18" customHeight="1" outlineLevel="2">
      <c r="A229" s="5">
        <v>194</v>
      </c>
      <c r="B229" s="6">
        <f t="shared" si="2"/>
        <v>2</v>
      </c>
      <c r="C229" s="5" t="s">
        <v>398</v>
      </c>
      <c r="D229" s="5" t="s">
        <v>400</v>
      </c>
      <c r="E229" s="5" t="s">
        <v>402</v>
      </c>
      <c r="F229" s="7">
        <v>6000</v>
      </c>
      <c r="G229" s="5">
        <v>1</v>
      </c>
      <c r="H229" s="5">
        <v>1</v>
      </c>
    </row>
    <row r="230" spans="1:8" s="5" customFormat="1" ht="18" customHeight="1" outlineLevel="2">
      <c r="A230" s="5">
        <v>195</v>
      </c>
      <c r="B230" s="6">
        <f t="shared" ref="B230:B305" si="3">1+B229</f>
        <v>3</v>
      </c>
      <c r="C230" s="5" t="s">
        <v>398</v>
      </c>
      <c r="D230" s="5" t="s">
        <v>405</v>
      </c>
      <c r="E230" s="5" t="s">
        <v>406</v>
      </c>
      <c r="F230" s="7">
        <v>9500</v>
      </c>
      <c r="G230" s="5">
        <v>3</v>
      </c>
      <c r="H230" s="5">
        <v>1</v>
      </c>
    </row>
    <row r="231" spans="1:8" s="5" customFormat="1" ht="18" customHeight="1" outlineLevel="2">
      <c r="A231" s="5">
        <v>196</v>
      </c>
      <c r="B231" s="6">
        <f t="shared" si="3"/>
        <v>4</v>
      </c>
      <c r="C231" s="5" t="s">
        <v>398</v>
      </c>
      <c r="D231" s="5" t="s">
        <v>405</v>
      </c>
      <c r="E231" s="5" t="s">
        <v>407</v>
      </c>
      <c r="F231" s="7">
        <v>21500</v>
      </c>
      <c r="G231" s="5">
        <v>6</v>
      </c>
      <c r="H231" s="5">
        <v>1</v>
      </c>
    </row>
    <row r="232" spans="1:8" s="5" customFormat="1" ht="18" customHeight="1" outlineLevel="2">
      <c r="A232" s="5">
        <v>197</v>
      </c>
      <c r="B232" s="6">
        <f t="shared" si="3"/>
        <v>5</v>
      </c>
      <c r="C232" s="5" t="s">
        <v>398</v>
      </c>
      <c r="D232" s="5" t="s">
        <v>408</v>
      </c>
      <c r="E232" s="5" t="s">
        <v>409</v>
      </c>
      <c r="F232" s="7">
        <v>5000</v>
      </c>
      <c r="G232" s="5">
        <v>1</v>
      </c>
      <c r="H232" s="5">
        <v>1</v>
      </c>
    </row>
    <row r="233" spans="1:8" s="5" customFormat="1" ht="18" customHeight="1" outlineLevel="2">
      <c r="A233" s="5">
        <v>198</v>
      </c>
      <c r="B233" s="6">
        <f t="shared" si="3"/>
        <v>6</v>
      </c>
      <c r="C233" s="5" t="s">
        <v>398</v>
      </c>
      <c r="D233" s="5" t="s">
        <v>408</v>
      </c>
      <c r="E233" s="5" t="s">
        <v>410</v>
      </c>
      <c r="F233" s="7">
        <v>12000</v>
      </c>
      <c r="G233" s="5">
        <v>2</v>
      </c>
      <c r="H233" s="5">
        <v>1</v>
      </c>
    </row>
    <row r="234" spans="1:8" s="5" customFormat="1" ht="18" customHeight="1" outlineLevel="2">
      <c r="A234" s="5">
        <v>199</v>
      </c>
      <c r="B234" s="6">
        <f t="shared" si="3"/>
        <v>7</v>
      </c>
      <c r="C234" s="5" t="s">
        <v>398</v>
      </c>
      <c r="D234" s="5" t="s">
        <v>411</v>
      </c>
      <c r="E234" s="5" t="s">
        <v>412</v>
      </c>
      <c r="F234" s="7">
        <v>9000</v>
      </c>
      <c r="G234" s="5">
        <v>2</v>
      </c>
      <c r="H234" s="5">
        <v>1</v>
      </c>
    </row>
    <row r="235" spans="1:8" s="5" customFormat="1" ht="18" customHeight="1" outlineLevel="2">
      <c r="A235" s="5">
        <v>200</v>
      </c>
      <c r="B235" s="6">
        <f t="shared" si="3"/>
        <v>8</v>
      </c>
      <c r="C235" s="5" t="s">
        <v>398</v>
      </c>
      <c r="D235" s="5" t="s">
        <v>399</v>
      </c>
      <c r="E235" s="5" t="s">
        <v>413</v>
      </c>
      <c r="F235" s="7">
        <v>20000</v>
      </c>
      <c r="G235" s="5">
        <v>4</v>
      </c>
      <c r="H235" s="5">
        <v>1</v>
      </c>
    </row>
    <row r="236" spans="1:8" s="5" customFormat="1" ht="18" customHeight="1" outlineLevel="2">
      <c r="A236" s="5">
        <v>201</v>
      </c>
      <c r="B236" s="6">
        <f t="shared" si="3"/>
        <v>9</v>
      </c>
      <c r="C236" s="5" t="s">
        <v>398</v>
      </c>
      <c r="D236" s="5" t="s">
        <v>399</v>
      </c>
      <c r="E236" s="5" t="s">
        <v>737</v>
      </c>
      <c r="F236" s="7">
        <v>11000</v>
      </c>
      <c r="G236" s="5">
        <v>2</v>
      </c>
      <c r="H236" s="5">
        <v>1</v>
      </c>
    </row>
    <row r="237" spans="1:8" s="5" customFormat="1" ht="18" customHeight="1" outlineLevel="2">
      <c r="A237" s="5">
        <v>202</v>
      </c>
      <c r="B237" s="6">
        <f t="shared" si="3"/>
        <v>10</v>
      </c>
      <c r="C237" s="5" t="s">
        <v>398</v>
      </c>
      <c r="D237" s="5" t="s">
        <v>403</v>
      </c>
      <c r="E237" s="5" t="s">
        <v>414</v>
      </c>
      <c r="F237" s="7">
        <v>20000</v>
      </c>
      <c r="G237" s="5">
        <v>4</v>
      </c>
      <c r="H237" s="5">
        <v>1</v>
      </c>
    </row>
    <row r="238" spans="1:8" s="5" customFormat="1" ht="18" customHeight="1" outlineLevel="1" thickBot="1">
      <c r="B238" s="57"/>
      <c r="C238" s="58" t="s">
        <v>415</v>
      </c>
      <c r="D238" s="58"/>
      <c r="E238" s="58"/>
      <c r="F238" s="59">
        <f>SUBTOTAL(9,F228:F237)</f>
        <v>167000</v>
      </c>
      <c r="G238" s="5">
        <f>SUBTOTAL(9,G228:G237)</f>
        <v>37</v>
      </c>
      <c r="H238" s="5">
        <f>SUBTOTAL(9,H228:H237)</f>
        <v>10</v>
      </c>
    </row>
    <row r="239" spans="1:8" s="5" customFormat="1" ht="18" customHeight="1" outlineLevel="2">
      <c r="A239" s="5">
        <v>203</v>
      </c>
      <c r="B239" s="48">
        <v>1</v>
      </c>
      <c r="C239" s="49" t="s">
        <v>416</v>
      </c>
      <c r="D239" s="49" t="s">
        <v>418</v>
      </c>
      <c r="E239" s="49" t="s">
        <v>419</v>
      </c>
      <c r="F239" s="50">
        <v>32500</v>
      </c>
      <c r="G239" s="5">
        <v>6</v>
      </c>
      <c r="H239" s="5">
        <v>1</v>
      </c>
    </row>
    <row r="240" spans="1:8" s="5" customFormat="1" ht="18" customHeight="1" outlineLevel="2">
      <c r="A240" s="5">
        <v>204</v>
      </c>
      <c r="B240" s="6">
        <f t="shared" si="3"/>
        <v>2</v>
      </c>
      <c r="C240" s="5" t="s">
        <v>416</v>
      </c>
      <c r="D240" s="5" t="s">
        <v>417</v>
      </c>
      <c r="E240" s="5" t="s">
        <v>420</v>
      </c>
      <c r="F240" s="7">
        <v>4000</v>
      </c>
      <c r="G240" s="5">
        <v>1</v>
      </c>
      <c r="H240" s="5">
        <v>1</v>
      </c>
    </row>
    <row r="241" spans="1:8" s="5" customFormat="1" ht="18" customHeight="1" outlineLevel="2">
      <c r="A241" s="5">
        <v>205</v>
      </c>
      <c r="B241" s="6">
        <f t="shared" si="3"/>
        <v>3</v>
      </c>
      <c r="C241" s="5" t="s">
        <v>416</v>
      </c>
      <c r="D241" s="5" t="s">
        <v>421</v>
      </c>
      <c r="E241" s="5" t="s">
        <v>422</v>
      </c>
      <c r="F241" s="7">
        <v>10000</v>
      </c>
      <c r="G241" s="5">
        <v>2</v>
      </c>
      <c r="H241" s="5">
        <v>1</v>
      </c>
    </row>
    <row r="242" spans="1:8" s="5" customFormat="1" ht="18" customHeight="1" outlineLevel="2">
      <c r="A242" s="5">
        <v>206</v>
      </c>
      <c r="B242" s="6">
        <f t="shared" si="3"/>
        <v>4</v>
      </c>
      <c r="C242" s="5" t="s">
        <v>416</v>
      </c>
      <c r="D242" s="5" t="s">
        <v>417</v>
      </c>
      <c r="E242" s="5" t="s">
        <v>104</v>
      </c>
      <c r="F242" s="7">
        <v>9000</v>
      </c>
      <c r="G242" s="5">
        <v>2</v>
      </c>
      <c r="H242" s="5">
        <v>1</v>
      </c>
    </row>
    <row r="243" spans="1:8" s="5" customFormat="1" ht="18" customHeight="1" outlineLevel="1" thickBot="1">
      <c r="B243" s="57"/>
      <c r="C243" s="58" t="s">
        <v>424</v>
      </c>
      <c r="D243" s="58"/>
      <c r="E243" s="58"/>
      <c r="F243" s="59">
        <f>SUBTOTAL(9,F239:F242)</f>
        <v>55500</v>
      </c>
      <c r="G243" s="5">
        <f>SUBTOTAL(9,G239:G242)</f>
        <v>11</v>
      </c>
      <c r="H243" s="5">
        <f>SUBTOTAL(9,H239:H242)</f>
        <v>4</v>
      </c>
    </row>
    <row r="244" spans="1:8" s="5" customFormat="1" ht="18" customHeight="1" outlineLevel="2">
      <c r="A244" s="5">
        <v>207</v>
      </c>
      <c r="B244" s="48">
        <v>1</v>
      </c>
      <c r="C244" s="49" t="s">
        <v>425</v>
      </c>
      <c r="D244" s="49" t="s">
        <v>427</v>
      </c>
      <c r="E244" s="49" t="s">
        <v>428</v>
      </c>
      <c r="F244" s="50">
        <v>3000</v>
      </c>
      <c r="G244" s="5">
        <v>1</v>
      </c>
      <c r="H244" s="5">
        <v>1</v>
      </c>
    </row>
    <row r="245" spans="1:8" s="5" customFormat="1" ht="18" customHeight="1" outlineLevel="2">
      <c r="A245" s="5">
        <v>208</v>
      </c>
      <c r="B245" s="6">
        <f t="shared" si="3"/>
        <v>2</v>
      </c>
      <c r="C245" s="5" t="s">
        <v>425</v>
      </c>
      <c r="D245" s="5" t="s">
        <v>429</v>
      </c>
      <c r="E245" s="5" t="s">
        <v>430</v>
      </c>
      <c r="F245" s="7">
        <v>46500</v>
      </c>
      <c r="G245" s="5">
        <v>9</v>
      </c>
      <c r="H245" s="5">
        <v>1</v>
      </c>
    </row>
    <row r="246" spans="1:8" s="5" customFormat="1" ht="18" customHeight="1" outlineLevel="2">
      <c r="A246" s="5">
        <v>209</v>
      </c>
      <c r="B246" s="6">
        <f t="shared" si="3"/>
        <v>3</v>
      </c>
      <c r="C246" s="5" t="s">
        <v>425</v>
      </c>
      <c r="D246" s="5" t="s">
        <v>429</v>
      </c>
      <c r="E246" s="5" t="s">
        <v>431</v>
      </c>
      <c r="F246" s="7">
        <v>15500</v>
      </c>
      <c r="G246" s="5">
        <v>3</v>
      </c>
      <c r="H246" s="5">
        <v>1</v>
      </c>
    </row>
    <row r="247" spans="1:8" s="5" customFormat="1" ht="18" customHeight="1" outlineLevel="2">
      <c r="A247" s="5">
        <v>210</v>
      </c>
      <c r="B247" s="6">
        <f t="shared" si="3"/>
        <v>4</v>
      </c>
      <c r="C247" s="5" t="s">
        <v>425</v>
      </c>
      <c r="D247" s="5" t="s">
        <v>426</v>
      </c>
      <c r="E247" s="5" t="s">
        <v>433</v>
      </c>
      <c r="F247" s="7">
        <v>9000</v>
      </c>
      <c r="G247" s="5">
        <v>2</v>
      </c>
      <c r="H247" s="5">
        <v>1</v>
      </c>
    </row>
    <row r="248" spans="1:8" s="5" customFormat="1" ht="18" customHeight="1" outlineLevel="2">
      <c r="A248" s="5">
        <v>211</v>
      </c>
      <c r="B248" s="6">
        <f t="shared" si="3"/>
        <v>5</v>
      </c>
      <c r="C248" s="5" t="s">
        <v>425</v>
      </c>
      <c r="D248" s="5" t="s">
        <v>426</v>
      </c>
      <c r="E248" s="5" t="s">
        <v>434</v>
      </c>
      <c r="F248" s="7">
        <v>19200</v>
      </c>
      <c r="G248" s="5">
        <v>5</v>
      </c>
      <c r="H248" s="5">
        <v>1</v>
      </c>
    </row>
    <row r="249" spans="1:8" s="5" customFormat="1" ht="18" customHeight="1" outlineLevel="1" thickBot="1">
      <c r="B249" s="57"/>
      <c r="C249" s="58" t="s">
        <v>435</v>
      </c>
      <c r="D249" s="58"/>
      <c r="E249" s="58"/>
      <c r="F249" s="59">
        <f>SUBTOTAL(9,F244:F248)</f>
        <v>93200</v>
      </c>
      <c r="G249" s="5">
        <f>SUBTOTAL(9,G244:G248)</f>
        <v>20</v>
      </c>
      <c r="H249" s="5">
        <f>SUBTOTAL(9,H244:H248)</f>
        <v>5</v>
      </c>
    </row>
    <row r="250" spans="1:8" s="5" customFormat="1" ht="18" customHeight="1" outlineLevel="2">
      <c r="A250" s="5">
        <v>212</v>
      </c>
      <c r="B250" s="48">
        <v>1</v>
      </c>
      <c r="C250" s="49" t="s">
        <v>436</v>
      </c>
      <c r="D250" s="49" t="s">
        <v>438</v>
      </c>
      <c r="E250" s="49" t="s">
        <v>439</v>
      </c>
      <c r="F250" s="50">
        <v>13500</v>
      </c>
      <c r="G250" s="5">
        <v>3</v>
      </c>
      <c r="H250" s="5">
        <v>1</v>
      </c>
    </row>
    <row r="251" spans="1:8" s="5" customFormat="1" ht="18" customHeight="1" outlineLevel="2">
      <c r="A251" s="5">
        <v>213</v>
      </c>
      <c r="B251" s="6">
        <f t="shared" si="3"/>
        <v>2</v>
      </c>
      <c r="C251" s="5" t="s">
        <v>436</v>
      </c>
      <c r="D251" s="5" t="s">
        <v>437</v>
      </c>
      <c r="E251" s="5" t="s">
        <v>440</v>
      </c>
      <c r="F251" s="7">
        <v>3000</v>
      </c>
      <c r="G251" s="5">
        <v>1</v>
      </c>
      <c r="H251" s="5">
        <v>1</v>
      </c>
    </row>
    <row r="252" spans="1:8" s="5" customFormat="1" ht="18" customHeight="1" outlineLevel="2">
      <c r="A252" s="5">
        <v>214</v>
      </c>
      <c r="B252" s="6">
        <f t="shared" si="3"/>
        <v>3</v>
      </c>
      <c r="C252" s="5" t="s">
        <v>436</v>
      </c>
      <c r="D252" s="5" t="s">
        <v>437</v>
      </c>
      <c r="E252" s="5" t="s">
        <v>441</v>
      </c>
      <c r="F252" s="7">
        <v>6000</v>
      </c>
      <c r="G252" s="5">
        <v>1</v>
      </c>
      <c r="H252" s="5">
        <v>1</v>
      </c>
    </row>
    <row r="253" spans="1:8" s="5" customFormat="1" ht="18" customHeight="1" outlineLevel="2">
      <c r="A253" s="5">
        <v>215</v>
      </c>
      <c r="B253" s="6">
        <f t="shared" si="3"/>
        <v>4</v>
      </c>
      <c r="C253" s="5" t="s">
        <v>436</v>
      </c>
      <c r="D253" s="5" t="s">
        <v>442</v>
      </c>
      <c r="E253" s="5" t="s">
        <v>443</v>
      </c>
      <c r="F253" s="7">
        <v>17700</v>
      </c>
      <c r="G253" s="5">
        <v>4</v>
      </c>
      <c r="H253" s="5">
        <v>1</v>
      </c>
    </row>
    <row r="254" spans="1:8" s="5" customFormat="1" ht="18" customHeight="1" outlineLevel="2">
      <c r="A254" s="5">
        <v>216</v>
      </c>
      <c r="B254" s="6">
        <f t="shared" si="3"/>
        <v>5</v>
      </c>
      <c r="C254" s="5" t="s">
        <v>436</v>
      </c>
      <c r="D254" s="5" t="s">
        <v>444</v>
      </c>
      <c r="E254" s="5" t="s">
        <v>445</v>
      </c>
      <c r="F254" s="7">
        <v>12000</v>
      </c>
      <c r="G254" s="5">
        <v>3</v>
      </c>
      <c r="H254" s="5">
        <v>1</v>
      </c>
    </row>
    <row r="255" spans="1:8" s="5" customFormat="1" ht="18" customHeight="1" outlineLevel="2">
      <c r="A255" s="5">
        <v>217</v>
      </c>
      <c r="B255" s="6">
        <f t="shared" si="3"/>
        <v>6</v>
      </c>
      <c r="C255" s="5" t="s">
        <v>436</v>
      </c>
      <c r="D255" s="5" t="s">
        <v>446</v>
      </c>
      <c r="E255" s="5" t="s">
        <v>447</v>
      </c>
      <c r="F255" s="7">
        <v>5000</v>
      </c>
      <c r="G255" s="5">
        <v>1</v>
      </c>
      <c r="H255" s="5">
        <v>1</v>
      </c>
    </row>
    <row r="256" spans="1:8" s="5" customFormat="1" ht="18" customHeight="1" outlineLevel="2">
      <c r="A256" s="5">
        <v>218</v>
      </c>
      <c r="B256" s="6">
        <f t="shared" si="3"/>
        <v>7</v>
      </c>
      <c r="C256" s="5" t="s">
        <v>436</v>
      </c>
      <c r="D256" s="5" t="s">
        <v>449</v>
      </c>
      <c r="E256" s="5" t="s">
        <v>450</v>
      </c>
      <c r="F256" s="7">
        <v>4500</v>
      </c>
      <c r="G256" s="5">
        <v>1</v>
      </c>
      <c r="H256" s="5">
        <v>1</v>
      </c>
    </row>
    <row r="257" spans="1:8" s="5" customFormat="1" ht="18" customHeight="1" outlineLevel="2">
      <c r="A257" s="5">
        <v>219</v>
      </c>
      <c r="B257" s="6">
        <f t="shared" si="3"/>
        <v>8</v>
      </c>
      <c r="C257" s="5" t="s">
        <v>436</v>
      </c>
      <c r="D257" s="5" t="s">
        <v>448</v>
      </c>
      <c r="E257" s="5" t="s">
        <v>451</v>
      </c>
      <c r="F257" s="7">
        <v>3000</v>
      </c>
      <c r="G257" s="5">
        <v>1</v>
      </c>
      <c r="H257" s="5">
        <v>1</v>
      </c>
    </row>
    <row r="258" spans="1:8" s="5" customFormat="1" ht="18" customHeight="1" outlineLevel="1" thickBot="1">
      <c r="B258" s="57"/>
      <c r="C258" s="58" t="s">
        <v>452</v>
      </c>
      <c r="D258" s="58"/>
      <c r="E258" s="58"/>
      <c r="F258" s="59">
        <f>SUBTOTAL(9,F250:F257)</f>
        <v>64700</v>
      </c>
      <c r="G258" s="5">
        <f>SUBTOTAL(9,G250:G257)</f>
        <v>15</v>
      </c>
      <c r="H258" s="5">
        <f>SUBTOTAL(9,H250:H257)</f>
        <v>8</v>
      </c>
    </row>
    <row r="259" spans="1:8" s="5" customFormat="1" ht="18" customHeight="1" outlineLevel="2">
      <c r="A259" s="5">
        <v>220</v>
      </c>
      <c r="B259" s="48">
        <v>1</v>
      </c>
      <c r="C259" s="49" t="s">
        <v>453</v>
      </c>
      <c r="D259" s="49" t="s">
        <v>455</v>
      </c>
      <c r="E259" s="49" t="s">
        <v>456</v>
      </c>
      <c r="F259" s="50">
        <v>11000</v>
      </c>
      <c r="G259" s="5">
        <v>2</v>
      </c>
      <c r="H259" s="5">
        <v>1</v>
      </c>
    </row>
    <row r="260" spans="1:8" s="5" customFormat="1" ht="18" customHeight="1" outlineLevel="2">
      <c r="A260" s="5">
        <v>221</v>
      </c>
      <c r="B260" s="6">
        <f t="shared" si="3"/>
        <v>2</v>
      </c>
      <c r="C260" s="5" t="s">
        <v>453</v>
      </c>
      <c r="D260" s="5" t="s">
        <v>455</v>
      </c>
      <c r="E260" s="5" t="s">
        <v>457</v>
      </c>
      <c r="F260" s="7">
        <v>6000</v>
      </c>
      <c r="G260" s="5">
        <v>1</v>
      </c>
      <c r="H260" s="5">
        <v>1</v>
      </c>
    </row>
    <row r="261" spans="1:8" s="5" customFormat="1" ht="18" customHeight="1" outlineLevel="2">
      <c r="A261" s="5">
        <v>222</v>
      </c>
      <c r="B261" s="6">
        <f t="shared" si="3"/>
        <v>3</v>
      </c>
      <c r="C261" s="5" t="s">
        <v>453</v>
      </c>
      <c r="D261" s="5" t="s">
        <v>455</v>
      </c>
      <c r="E261" s="5" t="s">
        <v>458</v>
      </c>
      <c r="F261" s="7">
        <v>12000</v>
      </c>
      <c r="G261" s="5">
        <v>2</v>
      </c>
      <c r="H261" s="5">
        <v>1</v>
      </c>
    </row>
    <row r="262" spans="1:8" s="5" customFormat="1" ht="18" customHeight="1" outlineLevel="2">
      <c r="A262" s="5">
        <v>223</v>
      </c>
      <c r="B262" s="6">
        <f t="shared" si="3"/>
        <v>4</v>
      </c>
      <c r="C262" s="5" t="s">
        <v>453</v>
      </c>
      <c r="D262" s="5" t="s">
        <v>454</v>
      </c>
      <c r="E262" s="5" t="s">
        <v>459</v>
      </c>
      <c r="F262" s="7">
        <v>11000</v>
      </c>
      <c r="G262" s="5">
        <v>2</v>
      </c>
      <c r="H262" s="5">
        <v>1</v>
      </c>
    </row>
    <row r="263" spans="1:8" s="5" customFormat="1" ht="18" customHeight="1" outlineLevel="1" thickBot="1">
      <c r="B263" s="57"/>
      <c r="C263" s="58" t="s">
        <v>460</v>
      </c>
      <c r="D263" s="58"/>
      <c r="E263" s="58"/>
      <c r="F263" s="59">
        <f>SUBTOTAL(9,F259:F262)</f>
        <v>40000</v>
      </c>
      <c r="G263" s="5">
        <f>SUBTOTAL(9,G259:G262)</f>
        <v>7</v>
      </c>
      <c r="H263" s="5">
        <f>SUBTOTAL(9,H259:H262)</f>
        <v>4</v>
      </c>
    </row>
    <row r="264" spans="1:8" s="5" customFormat="1" ht="18" customHeight="1" outlineLevel="2">
      <c r="A264" s="5">
        <v>224</v>
      </c>
      <c r="B264" s="48">
        <v>1</v>
      </c>
      <c r="C264" s="49" t="s">
        <v>461</v>
      </c>
      <c r="D264" s="49" t="s">
        <v>462</v>
      </c>
      <c r="E264" s="49" t="s">
        <v>463</v>
      </c>
      <c r="F264" s="50">
        <v>16000</v>
      </c>
      <c r="G264" s="5">
        <v>3</v>
      </c>
      <c r="H264" s="5">
        <v>1</v>
      </c>
    </row>
    <row r="265" spans="1:8" s="5" customFormat="1" ht="18" customHeight="1" outlineLevel="2">
      <c r="A265" s="5">
        <v>225</v>
      </c>
      <c r="B265" s="6">
        <f t="shared" si="3"/>
        <v>2</v>
      </c>
      <c r="C265" s="5" t="s">
        <v>461</v>
      </c>
      <c r="D265" s="5" t="s">
        <v>464</v>
      </c>
      <c r="E265" s="5" t="s">
        <v>465</v>
      </c>
      <c r="F265" s="7">
        <v>62500</v>
      </c>
      <c r="G265" s="5">
        <v>13</v>
      </c>
      <c r="H265" s="5">
        <v>1</v>
      </c>
    </row>
    <row r="266" spans="1:8" s="5" customFormat="1" ht="18" customHeight="1" outlineLevel="2">
      <c r="A266" s="5">
        <v>226</v>
      </c>
      <c r="B266" s="6">
        <f t="shared" si="3"/>
        <v>3</v>
      </c>
      <c r="C266" s="5" t="s">
        <v>461</v>
      </c>
      <c r="D266" s="5" t="s">
        <v>466</v>
      </c>
      <c r="E266" s="5" t="s">
        <v>467</v>
      </c>
      <c r="F266" s="7">
        <v>4000</v>
      </c>
      <c r="G266" s="5">
        <v>1</v>
      </c>
      <c r="H266" s="5">
        <v>1</v>
      </c>
    </row>
    <row r="267" spans="1:8" s="5" customFormat="1" ht="18" customHeight="1" outlineLevel="2">
      <c r="A267" s="5">
        <v>227</v>
      </c>
      <c r="B267" s="6">
        <f t="shared" si="3"/>
        <v>4</v>
      </c>
      <c r="C267" s="5" t="s">
        <v>461</v>
      </c>
      <c r="D267" s="5" t="s">
        <v>468</v>
      </c>
      <c r="E267" s="5" t="s">
        <v>469</v>
      </c>
      <c r="F267" s="7">
        <v>4000</v>
      </c>
      <c r="G267" s="5">
        <v>1</v>
      </c>
      <c r="H267" s="5">
        <v>1</v>
      </c>
    </row>
    <row r="268" spans="1:8" s="5" customFormat="1" ht="18" customHeight="1" outlineLevel="2">
      <c r="A268" s="5">
        <v>228</v>
      </c>
      <c r="B268" s="6">
        <f t="shared" si="3"/>
        <v>5</v>
      </c>
      <c r="C268" s="5" t="s">
        <v>461</v>
      </c>
      <c r="D268" s="5" t="s">
        <v>470</v>
      </c>
      <c r="E268" s="5" t="s">
        <v>471</v>
      </c>
      <c r="F268" s="7">
        <v>65000</v>
      </c>
      <c r="G268" s="5">
        <v>13</v>
      </c>
      <c r="H268" s="5">
        <v>1</v>
      </c>
    </row>
    <row r="269" spans="1:8" s="5" customFormat="1" ht="18" customHeight="1" outlineLevel="2">
      <c r="A269" s="5">
        <v>229</v>
      </c>
      <c r="B269" s="6">
        <f t="shared" si="3"/>
        <v>6</v>
      </c>
      <c r="C269" s="5" t="s">
        <v>461</v>
      </c>
      <c r="D269" s="5" t="s">
        <v>468</v>
      </c>
      <c r="E269" s="5" t="s">
        <v>472</v>
      </c>
      <c r="F269" s="7">
        <v>9600</v>
      </c>
      <c r="G269" s="5">
        <v>2</v>
      </c>
      <c r="H269" s="5">
        <v>1</v>
      </c>
    </row>
    <row r="270" spans="1:8" s="5" customFormat="1" ht="18" customHeight="1" outlineLevel="1" thickBot="1">
      <c r="B270" s="57"/>
      <c r="C270" s="58" t="s">
        <v>473</v>
      </c>
      <c r="D270" s="58"/>
      <c r="E270" s="58"/>
      <c r="F270" s="59">
        <f>SUBTOTAL(9,F264:F269)</f>
        <v>161100</v>
      </c>
      <c r="G270" s="5">
        <f>SUBTOTAL(9,G264:G269)</f>
        <v>33</v>
      </c>
      <c r="H270" s="5">
        <f>SUBTOTAL(9,H264:H269)</f>
        <v>6</v>
      </c>
    </row>
    <row r="271" spans="1:8" s="5" customFormat="1" ht="18" customHeight="1" outlineLevel="2">
      <c r="A271" s="5">
        <v>230</v>
      </c>
      <c r="B271" s="48">
        <v>1</v>
      </c>
      <c r="C271" s="49" t="s">
        <v>474</v>
      </c>
      <c r="D271" s="49" t="s">
        <v>475</v>
      </c>
      <c r="E271" s="49" t="s">
        <v>476</v>
      </c>
      <c r="F271" s="50">
        <v>12500</v>
      </c>
      <c r="G271" s="5">
        <v>3</v>
      </c>
      <c r="H271" s="5">
        <v>1</v>
      </c>
    </row>
    <row r="272" spans="1:8" s="5" customFormat="1" ht="18" customHeight="1" outlineLevel="2">
      <c r="A272" s="5">
        <v>231</v>
      </c>
      <c r="B272" s="6">
        <f t="shared" si="3"/>
        <v>2</v>
      </c>
      <c r="C272" s="5" t="s">
        <v>474</v>
      </c>
      <c r="D272" s="5" t="s">
        <v>477</v>
      </c>
      <c r="E272" s="5" t="s">
        <v>478</v>
      </c>
      <c r="F272" s="7">
        <v>34000</v>
      </c>
      <c r="G272" s="5">
        <v>8</v>
      </c>
      <c r="H272" s="5">
        <v>1</v>
      </c>
    </row>
    <row r="273" spans="1:8" s="5" customFormat="1" ht="18" customHeight="1" outlineLevel="2">
      <c r="A273" s="5">
        <v>232</v>
      </c>
      <c r="B273" s="6">
        <f t="shared" si="3"/>
        <v>3</v>
      </c>
      <c r="C273" s="5" t="s">
        <v>474</v>
      </c>
      <c r="D273" s="5" t="s">
        <v>479</v>
      </c>
      <c r="E273" s="5" t="s">
        <v>480</v>
      </c>
      <c r="F273" s="7">
        <v>11500</v>
      </c>
      <c r="G273" s="5">
        <v>2</v>
      </c>
      <c r="H273" s="5">
        <v>1</v>
      </c>
    </row>
    <row r="274" spans="1:8" s="5" customFormat="1" ht="18" customHeight="1" outlineLevel="1" thickBot="1">
      <c r="B274" s="57"/>
      <c r="C274" s="58" t="s">
        <v>481</v>
      </c>
      <c r="D274" s="58"/>
      <c r="E274" s="58"/>
      <c r="F274" s="59">
        <f>SUBTOTAL(9,F271:F273)</f>
        <v>58000</v>
      </c>
      <c r="G274" s="5">
        <f>SUBTOTAL(9,G271:G273)</f>
        <v>13</v>
      </c>
      <c r="H274" s="5">
        <f>SUBTOTAL(9,H271:H273)</f>
        <v>3</v>
      </c>
    </row>
    <row r="275" spans="1:8" s="5" customFormat="1" ht="18" customHeight="1" outlineLevel="2">
      <c r="A275" s="5">
        <v>233</v>
      </c>
      <c r="B275" s="48">
        <v>1</v>
      </c>
      <c r="C275" s="49" t="s">
        <v>482</v>
      </c>
      <c r="D275" s="49" t="s">
        <v>483</v>
      </c>
      <c r="E275" s="49" t="s">
        <v>484</v>
      </c>
      <c r="F275" s="50">
        <v>10000</v>
      </c>
      <c r="G275" s="5">
        <v>2</v>
      </c>
      <c r="H275" s="5">
        <v>1</v>
      </c>
    </row>
    <row r="276" spans="1:8" s="5" customFormat="1" ht="18" customHeight="1" outlineLevel="2">
      <c r="A276" s="5">
        <v>234</v>
      </c>
      <c r="B276" s="6">
        <f t="shared" si="3"/>
        <v>2</v>
      </c>
      <c r="C276" s="5" t="s">
        <v>482</v>
      </c>
      <c r="D276" s="5" t="s">
        <v>485</v>
      </c>
      <c r="E276" s="5" t="s">
        <v>486</v>
      </c>
      <c r="F276" s="7">
        <v>10000</v>
      </c>
      <c r="G276" s="5">
        <v>3</v>
      </c>
      <c r="H276" s="5">
        <v>1</v>
      </c>
    </row>
    <row r="277" spans="1:8" s="5" customFormat="1" ht="18" customHeight="1" outlineLevel="2">
      <c r="A277" s="5">
        <v>235</v>
      </c>
      <c r="B277" s="6">
        <f t="shared" si="3"/>
        <v>3</v>
      </c>
      <c r="C277" s="5" t="s">
        <v>482</v>
      </c>
      <c r="D277" s="5" t="s">
        <v>487</v>
      </c>
      <c r="E277" s="5" t="s">
        <v>488</v>
      </c>
      <c r="F277" s="7">
        <v>53500</v>
      </c>
      <c r="G277" s="5">
        <v>12</v>
      </c>
      <c r="H277" s="5">
        <v>1</v>
      </c>
    </row>
    <row r="278" spans="1:8" s="5" customFormat="1" ht="18" customHeight="1" outlineLevel="2">
      <c r="A278" s="5">
        <v>236</v>
      </c>
      <c r="B278" s="6">
        <f t="shared" si="3"/>
        <v>4</v>
      </c>
      <c r="C278" s="5" t="s">
        <v>482</v>
      </c>
      <c r="D278" s="5" t="s">
        <v>487</v>
      </c>
      <c r="E278" s="5" t="s">
        <v>489</v>
      </c>
      <c r="F278" s="7">
        <v>26000</v>
      </c>
      <c r="G278" s="5">
        <v>6</v>
      </c>
      <c r="H278" s="5">
        <v>1</v>
      </c>
    </row>
    <row r="279" spans="1:8" s="5" customFormat="1" ht="18" customHeight="1" outlineLevel="1" thickBot="1">
      <c r="B279" s="57"/>
      <c r="C279" s="58" t="s">
        <v>490</v>
      </c>
      <c r="D279" s="58"/>
      <c r="E279" s="58"/>
      <c r="F279" s="59">
        <f>SUBTOTAL(9,F275:F278)</f>
        <v>99500</v>
      </c>
      <c r="G279" s="5">
        <f>SUBTOTAL(9,G275:G278)</f>
        <v>23</v>
      </c>
      <c r="H279" s="5">
        <f>SUBTOTAL(9,H275:H278)</f>
        <v>4</v>
      </c>
    </row>
    <row r="280" spans="1:8" s="5" customFormat="1" ht="18" customHeight="1" outlineLevel="2">
      <c r="A280" s="5">
        <v>237</v>
      </c>
      <c r="B280" s="48">
        <v>1</v>
      </c>
      <c r="C280" s="49" t="s">
        <v>491</v>
      </c>
      <c r="D280" s="49" t="s">
        <v>492</v>
      </c>
      <c r="E280" s="49" t="s">
        <v>493</v>
      </c>
      <c r="F280" s="50">
        <v>3600</v>
      </c>
      <c r="G280" s="5">
        <v>1</v>
      </c>
      <c r="H280" s="5">
        <v>1</v>
      </c>
    </row>
    <row r="281" spans="1:8" s="5" customFormat="1" ht="18" customHeight="1" outlineLevel="2">
      <c r="A281" s="5">
        <v>238</v>
      </c>
      <c r="B281" s="6">
        <f t="shared" si="3"/>
        <v>2</v>
      </c>
      <c r="C281" s="5" t="s">
        <v>491</v>
      </c>
      <c r="D281" s="5" t="s">
        <v>495</v>
      </c>
      <c r="E281" s="5" t="s">
        <v>496</v>
      </c>
      <c r="F281" s="7">
        <v>3500</v>
      </c>
      <c r="G281" s="5">
        <v>1</v>
      </c>
      <c r="H281" s="5">
        <v>1</v>
      </c>
    </row>
    <row r="282" spans="1:8" s="5" customFormat="1" ht="18" customHeight="1" outlineLevel="2">
      <c r="A282" s="5">
        <v>239</v>
      </c>
      <c r="B282" s="6">
        <f t="shared" si="3"/>
        <v>3</v>
      </c>
      <c r="C282" s="5" t="s">
        <v>491</v>
      </c>
      <c r="D282" s="5" t="s">
        <v>497</v>
      </c>
      <c r="E282" s="5" t="s">
        <v>498</v>
      </c>
      <c r="F282" s="7">
        <v>29000</v>
      </c>
      <c r="G282" s="5">
        <v>6</v>
      </c>
      <c r="H282" s="5">
        <v>1</v>
      </c>
    </row>
    <row r="283" spans="1:8" s="5" customFormat="1" ht="18" customHeight="1" outlineLevel="2">
      <c r="A283" s="5">
        <v>240</v>
      </c>
      <c r="B283" s="6">
        <f t="shared" si="3"/>
        <v>4</v>
      </c>
      <c r="C283" s="5" t="s">
        <v>491</v>
      </c>
      <c r="D283" s="5" t="s">
        <v>497</v>
      </c>
      <c r="E283" s="5" t="s">
        <v>319</v>
      </c>
      <c r="F283" s="7">
        <v>32000</v>
      </c>
      <c r="G283" s="5">
        <v>7</v>
      </c>
      <c r="H283" s="5">
        <v>1</v>
      </c>
    </row>
    <row r="284" spans="1:8" s="5" customFormat="1" ht="18" customHeight="1" outlineLevel="1" thickBot="1">
      <c r="B284" s="57"/>
      <c r="C284" s="58" t="s">
        <v>499</v>
      </c>
      <c r="D284" s="58"/>
      <c r="E284" s="58"/>
      <c r="F284" s="59">
        <f>SUBTOTAL(9,F280:F283)</f>
        <v>68100</v>
      </c>
      <c r="G284" s="5">
        <f>SUBTOTAL(9,G280:G283)</f>
        <v>15</v>
      </c>
      <c r="H284" s="5">
        <f>SUBTOTAL(9,H280:H283)</f>
        <v>4</v>
      </c>
    </row>
    <row r="285" spans="1:8" s="5" customFormat="1" ht="18" customHeight="1" outlineLevel="2">
      <c r="A285" s="5">
        <v>241</v>
      </c>
      <c r="B285" s="48">
        <v>1</v>
      </c>
      <c r="C285" s="49" t="s">
        <v>500</v>
      </c>
      <c r="D285" s="49" t="s">
        <v>501</v>
      </c>
      <c r="E285" s="49" t="s">
        <v>502</v>
      </c>
      <c r="F285" s="50">
        <v>16000</v>
      </c>
      <c r="G285" s="5">
        <v>4</v>
      </c>
      <c r="H285" s="5">
        <v>1</v>
      </c>
    </row>
    <row r="286" spans="1:8" s="5" customFormat="1" ht="18" customHeight="1" outlineLevel="2">
      <c r="A286" s="5">
        <v>242</v>
      </c>
      <c r="B286" s="6">
        <f t="shared" si="3"/>
        <v>2</v>
      </c>
      <c r="C286" s="5" t="s">
        <v>500</v>
      </c>
      <c r="D286" s="5" t="s">
        <v>504</v>
      </c>
      <c r="E286" s="5" t="s">
        <v>505</v>
      </c>
      <c r="F286" s="7">
        <v>6000</v>
      </c>
      <c r="G286" s="5">
        <v>1</v>
      </c>
      <c r="H286" s="5">
        <v>1</v>
      </c>
    </row>
    <row r="287" spans="1:8" s="5" customFormat="1" ht="18" customHeight="1" outlineLevel="2">
      <c r="A287" s="5">
        <v>243</v>
      </c>
      <c r="B287" s="6">
        <f t="shared" si="3"/>
        <v>3</v>
      </c>
      <c r="C287" s="5" t="s">
        <v>500</v>
      </c>
      <c r="D287" s="5" t="s">
        <v>503</v>
      </c>
      <c r="E287" s="5" t="s">
        <v>432</v>
      </c>
      <c r="F287" s="7">
        <v>17000</v>
      </c>
      <c r="G287" s="5">
        <v>3</v>
      </c>
      <c r="H287" s="5">
        <v>1</v>
      </c>
    </row>
    <row r="288" spans="1:8" s="5" customFormat="1" ht="18" customHeight="1" outlineLevel="1" thickBot="1">
      <c r="B288" s="57"/>
      <c r="C288" s="58" t="s">
        <v>506</v>
      </c>
      <c r="D288" s="58"/>
      <c r="E288" s="58"/>
      <c r="F288" s="59">
        <f>SUBTOTAL(9,F285:F287)</f>
        <v>39000</v>
      </c>
      <c r="G288" s="5">
        <f>SUBTOTAL(9,G285:G287)</f>
        <v>8</v>
      </c>
      <c r="H288" s="5">
        <f>SUBTOTAL(9,H285:H287)</f>
        <v>3</v>
      </c>
    </row>
    <row r="289" spans="1:8" s="5" customFormat="1" ht="18" customHeight="1" outlineLevel="2">
      <c r="A289" s="5">
        <v>244</v>
      </c>
      <c r="B289" s="48">
        <v>1</v>
      </c>
      <c r="C289" s="49" t="s">
        <v>507</v>
      </c>
      <c r="D289" s="49" t="s">
        <v>508</v>
      </c>
      <c r="E289" s="49" t="s">
        <v>510</v>
      </c>
      <c r="F289" s="50">
        <v>6000</v>
      </c>
      <c r="G289" s="5">
        <v>1</v>
      </c>
      <c r="H289" s="5">
        <v>1</v>
      </c>
    </row>
    <row r="290" spans="1:8" s="5" customFormat="1" ht="18" customHeight="1" outlineLevel="2">
      <c r="A290" s="5">
        <v>245</v>
      </c>
      <c r="B290" s="6">
        <f t="shared" si="3"/>
        <v>2</v>
      </c>
      <c r="C290" s="5" t="s">
        <v>507</v>
      </c>
      <c r="D290" s="5" t="s">
        <v>508</v>
      </c>
      <c r="E290" s="5" t="s">
        <v>44</v>
      </c>
      <c r="F290" s="7">
        <v>4300</v>
      </c>
      <c r="G290" s="5">
        <v>1</v>
      </c>
      <c r="H290" s="5">
        <v>1</v>
      </c>
    </row>
    <row r="291" spans="1:8" s="5" customFormat="1" ht="18" customHeight="1" outlineLevel="1" thickBot="1">
      <c r="B291" s="57"/>
      <c r="C291" s="58" t="s">
        <v>511</v>
      </c>
      <c r="D291" s="58"/>
      <c r="E291" s="58"/>
      <c r="F291" s="59">
        <f>SUBTOTAL(9,F289:F290)</f>
        <v>10300</v>
      </c>
      <c r="G291" s="5">
        <f>SUBTOTAL(9,G289:G290)</f>
        <v>2</v>
      </c>
      <c r="H291" s="5">
        <f>SUBTOTAL(9,H289:H290)</f>
        <v>2</v>
      </c>
    </row>
    <row r="292" spans="1:8" s="5" customFormat="1" ht="18" customHeight="1" outlineLevel="2">
      <c r="A292" s="5">
        <v>246</v>
      </c>
      <c r="B292" s="48">
        <v>1</v>
      </c>
      <c r="C292" s="49" t="s">
        <v>512</v>
      </c>
      <c r="D292" s="49" t="s">
        <v>514</v>
      </c>
      <c r="E292" s="49" t="s">
        <v>515</v>
      </c>
      <c r="F292" s="50">
        <v>92500</v>
      </c>
      <c r="G292" s="5">
        <v>22</v>
      </c>
      <c r="H292" s="5">
        <v>1</v>
      </c>
    </row>
    <row r="293" spans="1:8" s="5" customFormat="1" ht="18" customHeight="1" outlineLevel="2">
      <c r="A293" s="5">
        <v>247</v>
      </c>
      <c r="B293" s="6">
        <f t="shared" si="3"/>
        <v>2</v>
      </c>
      <c r="C293" s="5" t="s">
        <v>512</v>
      </c>
      <c r="D293" s="5" t="s">
        <v>516</v>
      </c>
      <c r="E293" s="5" t="s">
        <v>517</v>
      </c>
      <c r="F293" s="7">
        <v>3500</v>
      </c>
      <c r="G293" s="5">
        <v>1</v>
      </c>
      <c r="H293" s="5">
        <v>1</v>
      </c>
    </row>
    <row r="294" spans="1:8" s="5" customFormat="1" ht="18" customHeight="1" outlineLevel="2">
      <c r="A294" s="5">
        <v>248</v>
      </c>
      <c r="B294" s="6">
        <f t="shared" si="3"/>
        <v>3</v>
      </c>
      <c r="C294" s="5" t="s">
        <v>512</v>
      </c>
      <c r="D294" s="5" t="s">
        <v>513</v>
      </c>
      <c r="E294" s="5" t="s">
        <v>518</v>
      </c>
      <c r="F294" s="7">
        <v>6000</v>
      </c>
      <c r="G294" s="5">
        <v>1</v>
      </c>
      <c r="H294" s="5">
        <v>1</v>
      </c>
    </row>
    <row r="295" spans="1:8" s="5" customFormat="1" ht="18" customHeight="1" outlineLevel="2">
      <c r="A295" s="5">
        <v>249</v>
      </c>
      <c r="B295" s="6">
        <f t="shared" si="3"/>
        <v>4</v>
      </c>
      <c r="C295" s="5" t="s">
        <v>512</v>
      </c>
      <c r="D295" s="5" t="s">
        <v>519</v>
      </c>
      <c r="E295" s="5" t="s">
        <v>520</v>
      </c>
      <c r="F295" s="7">
        <v>6000</v>
      </c>
      <c r="G295" s="5">
        <v>1</v>
      </c>
      <c r="H295" s="5">
        <v>1</v>
      </c>
    </row>
    <row r="296" spans="1:8" s="5" customFormat="1" ht="18" customHeight="1" outlineLevel="2">
      <c r="A296" s="5">
        <v>250</v>
      </c>
      <c r="B296" s="6">
        <f t="shared" si="3"/>
        <v>5</v>
      </c>
      <c r="C296" s="5" t="s">
        <v>512</v>
      </c>
      <c r="D296" s="5" t="s">
        <v>516</v>
      </c>
      <c r="E296" s="5" t="s">
        <v>521</v>
      </c>
      <c r="F296" s="7">
        <v>4000</v>
      </c>
      <c r="G296" s="5">
        <v>1</v>
      </c>
      <c r="H296" s="5">
        <v>1</v>
      </c>
    </row>
    <row r="297" spans="1:8" s="5" customFormat="1" ht="18" customHeight="1" outlineLevel="1" thickBot="1">
      <c r="B297" s="57"/>
      <c r="C297" s="58" t="s">
        <v>522</v>
      </c>
      <c r="D297" s="58"/>
      <c r="E297" s="58"/>
      <c r="F297" s="59">
        <f>SUBTOTAL(9,F292:F296)</f>
        <v>112000</v>
      </c>
      <c r="G297" s="5">
        <f>SUBTOTAL(9,G292:G296)</f>
        <v>26</v>
      </c>
      <c r="H297" s="5">
        <f>SUBTOTAL(9,H292:H296)</f>
        <v>5</v>
      </c>
    </row>
    <row r="298" spans="1:8" s="5" customFormat="1" ht="18" customHeight="1" outlineLevel="2">
      <c r="A298" s="5">
        <v>251</v>
      </c>
      <c r="B298" s="48">
        <v>1</v>
      </c>
      <c r="C298" s="49" t="s">
        <v>523</v>
      </c>
      <c r="D298" s="49" t="s">
        <v>524</v>
      </c>
      <c r="E298" s="49" t="s">
        <v>526</v>
      </c>
      <c r="F298" s="50">
        <v>6000</v>
      </c>
      <c r="G298" s="5">
        <v>1</v>
      </c>
      <c r="H298" s="5">
        <v>1</v>
      </c>
    </row>
    <row r="299" spans="1:8" s="5" customFormat="1" ht="18" customHeight="1" outlineLevel="2">
      <c r="A299" s="5">
        <v>252</v>
      </c>
      <c r="B299" s="6">
        <f t="shared" si="3"/>
        <v>2</v>
      </c>
      <c r="C299" s="5" t="s">
        <v>523</v>
      </c>
      <c r="D299" s="5" t="s">
        <v>527</v>
      </c>
      <c r="E299" s="5" t="s">
        <v>538</v>
      </c>
      <c r="F299" s="7">
        <v>6000</v>
      </c>
      <c r="G299" s="5">
        <v>2</v>
      </c>
      <c r="H299" s="5">
        <v>1</v>
      </c>
    </row>
    <row r="300" spans="1:8" s="5" customFormat="1" ht="18" customHeight="1" outlineLevel="2">
      <c r="A300" s="5">
        <v>253</v>
      </c>
      <c r="B300" s="6">
        <f t="shared" si="3"/>
        <v>3</v>
      </c>
      <c r="C300" s="5" t="s">
        <v>523</v>
      </c>
      <c r="D300" s="5" t="s">
        <v>527</v>
      </c>
      <c r="E300" s="5" t="s">
        <v>528</v>
      </c>
      <c r="F300" s="7">
        <v>11400</v>
      </c>
      <c r="G300" s="5">
        <v>3</v>
      </c>
      <c r="H300" s="5">
        <v>1</v>
      </c>
    </row>
    <row r="301" spans="1:8" s="5" customFormat="1" ht="18" customHeight="1" outlineLevel="2">
      <c r="A301" s="5">
        <v>254</v>
      </c>
      <c r="B301" s="6">
        <f t="shared" si="3"/>
        <v>4</v>
      </c>
      <c r="C301" s="5" t="s">
        <v>523</v>
      </c>
      <c r="D301" s="5" t="s">
        <v>527</v>
      </c>
      <c r="E301" s="5" t="s">
        <v>529</v>
      </c>
      <c r="F301" s="7">
        <v>4000</v>
      </c>
      <c r="G301" s="5">
        <v>1</v>
      </c>
      <c r="H301" s="5">
        <v>1</v>
      </c>
    </row>
    <row r="302" spans="1:8" s="5" customFormat="1" ht="18" customHeight="1" outlineLevel="2">
      <c r="A302" s="5">
        <v>255</v>
      </c>
      <c r="B302" s="6">
        <f t="shared" si="3"/>
        <v>5</v>
      </c>
      <c r="C302" s="5" t="s">
        <v>523</v>
      </c>
      <c r="D302" s="5" t="s">
        <v>530</v>
      </c>
      <c r="E302" s="5" t="s">
        <v>531</v>
      </c>
      <c r="F302" s="7">
        <v>28000</v>
      </c>
      <c r="G302" s="5">
        <v>6</v>
      </c>
      <c r="H302" s="5">
        <v>1</v>
      </c>
    </row>
    <row r="303" spans="1:8" s="5" customFormat="1" ht="18" customHeight="1" outlineLevel="2">
      <c r="A303" s="5">
        <v>256</v>
      </c>
      <c r="B303" s="6">
        <f t="shared" si="3"/>
        <v>6</v>
      </c>
      <c r="C303" s="5" t="s">
        <v>523</v>
      </c>
      <c r="D303" s="5" t="s">
        <v>533</v>
      </c>
      <c r="E303" s="5" t="s">
        <v>534</v>
      </c>
      <c r="F303" s="7">
        <v>40000</v>
      </c>
      <c r="G303" s="5">
        <v>10</v>
      </c>
      <c r="H303" s="5">
        <v>1</v>
      </c>
    </row>
    <row r="304" spans="1:8" s="5" customFormat="1" ht="18" customHeight="1" outlineLevel="2">
      <c r="A304" s="5">
        <v>257</v>
      </c>
      <c r="B304" s="6">
        <f t="shared" si="3"/>
        <v>7</v>
      </c>
      <c r="C304" s="5" t="s">
        <v>523</v>
      </c>
      <c r="D304" s="5" t="s">
        <v>535</v>
      </c>
      <c r="E304" s="5" t="s">
        <v>536</v>
      </c>
      <c r="F304" s="7">
        <v>10000</v>
      </c>
      <c r="G304" s="5">
        <v>2</v>
      </c>
      <c r="H304" s="5">
        <v>1</v>
      </c>
    </row>
    <row r="305" spans="1:8" s="5" customFormat="1" ht="18" customHeight="1" outlineLevel="2">
      <c r="A305" s="5">
        <v>258</v>
      </c>
      <c r="B305" s="6">
        <f t="shared" si="3"/>
        <v>8</v>
      </c>
      <c r="C305" s="5" t="s">
        <v>523</v>
      </c>
      <c r="D305" s="5" t="s">
        <v>525</v>
      </c>
      <c r="E305" s="5" t="s">
        <v>537</v>
      </c>
      <c r="F305" s="7">
        <v>2500</v>
      </c>
      <c r="G305" s="5">
        <v>1</v>
      </c>
      <c r="H305" s="5">
        <v>1</v>
      </c>
    </row>
    <row r="306" spans="1:8" s="5" customFormat="1" ht="18" customHeight="1" outlineLevel="2">
      <c r="A306" s="5">
        <v>259</v>
      </c>
      <c r="B306" s="6">
        <f t="shared" ref="B306:B383" si="4">1+B305</f>
        <v>9</v>
      </c>
      <c r="C306" s="5" t="s">
        <v>523</v>
      </c>
      <c r="D306" s="5" t="s">
        <v>532</v>
      </c>
      <c r="E306" s="5" t="s">
        <v>539</v>
      </c>
      <c r="F306" s="7">
        <v>2500</v>
      </c>
      <c r="G306" s="5">
        <v>1</v>
      </c>
      <c r="H306" s="5">
        <v>1</v>
      </c>
    </row>
    <row r="307" spans="1:8" s="5" customFormat="1" ht="18" customHeight="1" outlineLevel="1" thickBot="1">
      <c r="B307" s="57"/>
      <c r="C307" s="58" t="s">
        <v>540</v>
      </c>
      <c r="D307" s="58"/>
      <c r="E307" s="58"/>
      <c r="F307" s="59">
        <f>SUBTOTAL(9,F298:F306)</f>
        <v>110400</v>
      </c>
      <c r="G307" s="5">
        <f>SUBTOTAL(9,G298:G306)</f>
        <v>27</v>
      </c>
      <c r="H307" s="5">
        <f>SUBTOTAL(9,H298:H306)</f>
        <v>9</v>
      </c>
    </row>
    <row r="308" spans="1:8" s="5" customFormat="1" ht="18" customHeight="1" outlineLevel="2">
      <c r="A308" s="5">
        <v>260</v>
      </c>
      <c r="B308" s="48">
        <v>1</v>
      </c>
      <c r="C308" s="49" t="s">
        <v>541</v>
      </c>
      <c r="D308" s="49" t="s">
        <v>543</v>
      </c>
      <c r="E308" s="49" t="s">
        <v>544</v>
      </c>
      <c r="F308" s="50">
        <v>20500</v>
      </c>
      <c r="G308" s="5">
        <v>6</v>
      </c>
      <c r="H308" s="5">
        <v>1</v>
      </c>
    </row>
    <row r="309" spans="1:8" s="5" customFormat="1" ht="18" customHeight="1" outlineLevel="2">
      <c r="A309" s="5">
        <v>261</v>
      </c>
      <c r="B309" s="6">
        <f t="shared" si="4"/>
        <v>2</v>
      </c>
      <c r="C309" s="5" t="s">
        <v>541</v>
      </c>
      <c r="D309" s="5" t="s">
        <v>546</v>
      </c>
      <c r="E309" s="5" t="s">
        <v>547</v>
      </c>
      <c r="F309" s="7">
        <v>4000</v>
      </c>
      <c r="G309" s="5">
        <v>1</v>
      </c>
      <c r="H309" s="5">
        <v>1</v>
      </c>
    </row>
    <row r="310" spans="1:8" s="5" customFormat="1" ht="18" customHeight="1" outlineLevel="2">
      <c r="A310" s="5">
        <v>262</v>
      </c>
      <c r="B310" s="6">
        <f t="shared" si="4"/>
        <v>3</v>
      </c>
      <c r="C310" s="5" t="s">
        <v>541</v>
      </c>
      <c r="D310" s="5" t="s">
        <v>542</v>
      </c>
      <c r="E310" s="5" t="s">
        <v>215</v>
      </c>
      <c r="F310" s="7">
        <v>55400</v>
      </c>
      <c r="G310" s="5">
        <v>13</v>
      </c>
      <c r="H310" s="5">
        <v>1</v>
      </c>
    </row>
    <row r="311" spans="1:8" s="5" customFormat="1" ht="18" customHeight="1" outlineLevel="2">
      <c r="A311" s="5">
        <v>263</v>
      </c>
      <c r="B311" s="6">
        <f t="shared" si="4"/>
        <v>4</v>
      </c>
      <c r="C311" s="5" t="s">
        <v>541</v>
      </c>
      <c r="D311" s="5" t="s">
        <v>542</v>
      </c>
      <c r="E311" s="5" t="s">
        <v>548</v>
      </c>
      <c r="F311" s="7">
        <v>25000</v>
      </c>
      <c r="G311" s="5">
        <v>5</v>
      </c>
      <c r="H311" s="5">
        <v>1</v>
      </c>
    </row>
    <row r="312" spans="1:8" s="5" customFormat="1" ht="18" customHeight="1" outlineLevel="2">
      <c r="A312" s="5">
        <v>264</v>
      </c>
      <c r="B312" s="6">
        <f t="shared" si="4"/>
        <v>5</v>
      </c>
      <c r="C312" s="5" t="s">
        <v>541</v>
      </c>
      <c r="D312" s="5" t="s">
        <v>549</v>
      </c>
      <c r="E312" s="5" t="s">
        <v>550</v>
      </c>
      <c r="F312" s="7">
        <v>14000</v>
      </c>
      <c r="G312" s="5">
        <v>3</v>
      </c>
      <c r="H312" s="5">
        <v>1</v>
      </c>
    </row>
    <row r="313" spans="1:8" s="5" customFormat="1" ht="18" customHeight="1" outlineLevel="2">
      <c r="A313" s="5">
        <v>265</v>
      </c>
      <c r="B313" s="6">
        <f t="shared" si="4"/>
        <v>6</v>
      </c>
      <c r="C313" s="5" t="s">
        <v>541</v>
      </c>
      <c r="D313" s="5" t="s">
        <v>545</v>
      </c>
      <c r="E313" s="5" t="s">
        <v>551</v>
      </c>
      <c r="F313" s="7">
        <v>4000</v>
      </c>
      <c r="G313" s="5">
        <v>1</v>
      </c>
      <c r="H313" s="5">
        <v>1</v>
      </c>
    </row>
    <row r="314" spans="1:8" s="5" customFormat="1" ht="18" customHeight="1" outlineLevel="1" thickBot="1">
      <c r="B314" s="57"/>
      <c r="C314" s="58" t="s">
        <v>552</v>
      </c>
      <c r="D314" s="58"/>
      <c r="E314" s="58"/>
      <c r="F314" s="59">
        <f>SUBTOTAL(9,F308:F313)</f>
        <v>122900</v>
      </c>
      <c r="G314" s="5">
        <f>SUBTOTAL(9,G308:G313)</f>
        <v>29</v>
      </c>
      <c r="H314" s="5">
        <f>SUBTOTAL(9,H308:H313)</f>
        <v>6</v>
      </c>
    </row>
    <row r="315" spans="1:8" s="5" customFormat="1" ht="18" customHeight="1" outlineLevel="2">
      <c r="A315" s="5">
        <v>266</v>
      </c>
      <c r="B315" s="48">
        <v>1</v>
      </c>
      <c r="C315" s="49" t="s">
        <v>553</v>
      </c>
      <c r="D315" s="49" t="s">
        <v>555</v>
      </c>
      <c r="E315" s="49" t="s">
        <v>556</v>
      </c>
      <c r="F315" s="50">
        <v>60500</v>
      </c>
      <c r="G315" s="5">
        <v>13</v>
      </c>
      <c r="H315" s="5">
        <v>1</v>
      </c>
    </row>
    <row r="316" spans="1:8" s="5" customFormat="1" ht="18" customHeight="1" outlineLevel="2">
      <c r="A316" s="5">
        <v>267</v>
      </c>
      <c r="B316" s="6">
        <f t="shared" si="4"/>
        <v>2</v>
      </c>
      <c r="C316" s="5" t="s">
        <v>553</v>
      </c>
      <c r="D316" s="5" t="s">
        <v>555</v>
      </c>
      <c r="E316" s="5" t="s">
        <v>557</v>
      </c>
      <c r="F316" s="7">
        <v>5000</v>
      </c>
      <c r="G316" s="5">
        <v>1</v>
      </c>
      <c r="H316" s="5">
        <v>1</v>
      </c>
    </row>
    <row r="317" spans="1:8" s="5" customFormat="1" ht="18" customHeight="1" outlineLevel="2">
      <c r="A317" s="5">
        <v>268</v>
      </c>
      <c r="B317" s="6">
        <f t="shared" si="4"/>
        <v>3</v>
      </c>
      <c r="C317" s="5" t="s">
        <v>553</v>
      </c>
      <c r="D317" s="5" t="s">
        <v>558</v>
      </c>
      <c r="E317" s="5" t="s">
        <v>559</v>
      </c>
      <c r="F317" s="7">
        <v>44000</v>
      </c>
      <c r="G317" s="5">
        <v>9</v>
      </c>
      <c r="H317" s="5">
        <v>1</v>
      </c>
    </row>
    <row r="318" spans="1:8" s="5" customFormat="1" ht="18" customHeight="1" outlineLevel="2">
      <c r="A318" s="5">
        <v>269</v>
      </c>
      <c r="B318" s="6">
        <f t="shared" si="4"/>
        <v>4</v>
      </c>
      <c r="C318" s="5" t="s">
        <v>553</v>
      </c>
      <c r="D318" s="5" t="s">
        <v>554</v>
      </c>
      <c r="E318" s="5" t="s">
        <v>560</v>
      </c>
      <c r="F318" s="7">
        <v>14000</v>
      </c>
      <c r="G318" s="5">
        <v>3</v>
      </c>
      <c r="H318" s="5">
        <v>1</v>
      </c>
    </row>
    <row r="319" spans="1:8" s="5" customFormat="1" ht="18" customHeight="1" outlineLevel="2">
      <c r="A319" s="5">
        <v>270</v>
      </c>
      <c r="B319" s="6">
        <f t="shared" si="4"/>
        <v>5</v>
      </c>
      <c r="C319" s="5" t="s">
        <v>553</v>
      </c>
      <c r="D319" s="5" t="s">
        <v>554</v>
      </c>
      <c r="E319" s="5" t="s">
        <v>561</v>
      </c>
      <c r="F319" s="7">
        <v>21000</v>
      </c>
      <c r="G319" s="5">
        <v>5</v>
      </c>
      <c r="H319" s="5">
        <v>1</v>
      </c>
    </row>
    <row r="320" spans="1:8" s="5" customFormat="1" ht="18" customHeight="1" outlineLevel="2">
      <c r="A320" s="5">
        <v>271</v>
      </c>
      <c r="B320" s="6">
        <f t="shared" si="4"/>
        <v>6</v>
      </c>
      <c r="C320" s="5" t="s">
        <v>553</v>
      </c>
      <c r="D320" s="5" t="s">
        <v>554</v>
      </c>
      <c r="E320" s="5" t="s">
        <v>562</v>
      </c>
      <c r="F320" s="7">
        <v>6000</v>
      </c>
      <c r="G320" s="5">
        <v>1</v>
      </c>
      <c r="H320" s="5">
        <v>1</v>
      </c>
    </row>
    <row r="321" spans="1:8" s="5" customFormat="1" ht="18" customHeight="1" outlineLevel="1" thickBot="1">
      <c r="B321" s="57"/>
      <c r="C321" s="58" t="s">
        <v>563</v>
      </c>
      <c r="D321" s="58"/>
      <c r="E321" s="58"/>
      <c r="F321" s="59">
        <f>SUBTOTAL(9,F315:F320)</f>
        <v>150500</v>
      </c>
      <c r="G321" s="5">
        <f>SUBTOTAL(9,G315:G320)</f>
        <v>32</v>
      </c>
      <c r="H321" s="5">
        <f>SUBTOTAL(9,H315:H320)</f>
        <v>6</v>
      </c>
    </row>
    <row r="322" spans="1:8" s="5" customFormat="1" ht="18" customHeight="1" outlineLevel="2">
      <c r="A322" s="5">
        <v>272</v>
      </c>
      <c r="B322" s="48">
        <v>1</v>
      </c>
      <c r="C322" s="49" t="s">
        <v>564</v>
      </c>
      <c r="D322" s="49" t="s">
        <v>566</v>
      </c>
      <c r="E322" s="49" t="s">
        <v>567</v>
      </c>
      <c r="F322" s="50">
        <v>26500</v>
      </c>
      <c r="G322" s="5">
        <v>6</v>
      </c>
      <c r="H322" s="5">
        <v>1</v>
      </c>
    </row>
    <row r="323" spans="1:8" s="5" customFormat="1" ht="18" customHeight="1" outlineLevel="2">
      <c r="A323" s="5">
        <v>273</v>
      </c>
      <c r="B323" s="6">
        <f t="shared" si="4"/>
        <v>2</v>
      </c>
      <c r="C323" s="5" t="s">
        <v>564</v>
      </c>
      <c r="D323" s="5" t="s">
        <v>568</v>
      </c>
      <c r="E323" s="5" t="s">
        <v>569</v>
      </c>
      <c r="F323" s="7">
        <v>5000</v>
      </c>
      <c r="G323" s="5">
        <v>1</v>
      </c>
      <c r="H323" s="5">
        <v>1</v>
      </c>
    </row>
    <row r="324" spans="1:8" s="5" customFormat="1" ht="18" customHeight="1" outlineLevel="2">
      <c r="A324" s="5">
        <v>274</v>
      </c>
      <c r="B324" s="6">
        <f t="shared" si="4"/>
        <v>3</v>
      </c>
      <c r="C324" s="5" t="s">
        <v>564</v>
      </c>
      <c r="D324" s="5" t="s">
        <v>565</v>
      </c>
      <c r="E324" s="5" t="s">
        <v>284</v>
      </c>
      <c r="F324" s="7">
        <v>11000</v>
      </c>
      <c r="G324" s="5">
        <v>3</v>
      </c>
      <c r="H324" s="5">
        <v>1</v>
      </c>
    </row>
    <row r="325" spans="1:8" s="5" customFormat="1" ht="18" customHeight="1" outlineLevel="1" thickBot="1">
      <c r="B325" s="57"/>
      <c r="C325" s="58" t="s">
        <v>570</v>
      </c>
      <c r="D325" s="58"/>
      <c r="E325" s="58"/>
      <c r="F325" s="59">
        <f>SUBTOTAL(9,F322:F324)</f>
        <v>42500</v>
      </c>
      <c r="G325" s="5">
        <f>SUBTOTAL(9,G322:G324)</f>
        <v>10</v>
      </c>
      <c r="H325" s="5">
        <f>SUBTOTAL(9,H322:H324)</f>
        <v>3</v>
      </c>
    </row>
    <row r="326" spans="1:8" s="5" customFormat="1" ht="18" customHeight="1" outlineLevel="2">
      <c r="A326" s="5">
        <v>275</v>
      </c>
      <c r="B326" s="48">
        <v>1</v>
      </c>
      <c r="C326" s="49" t="s">
        <v>571</v>
      </c>
      <c r="D326" s="49" t="s">
        <v>573</v>
      </c>
      <c r="E326" s="49" t="s">
        <v>574</v>
      </c>
      <c r="F326" s="50">
        <v>22000</v>
      </c>
      <c r="G326" s="5">
        <v>7</v>
      </c>
      <c r="H326" s="5">
        <v>1</v>
      </c>
    </row>
    <row r="327" spans="1:8" s="5" customFormat="1" ht="18" customHeight="1" outlineLevel="2">
      <c r="A327" s="5">
        <v>276</v>
      </c>
      <c r="B327" s="6">
        <f t="shared" si="4"/>
        <v>2</v>
      </c>
      <c r="C327" s="5" t="s">
        <v>571</v>
      </c>
      <c r="D327" s="5" t="s">
        <v>573</v>
      </c>
      <c r="E327" s="5" t="s">
        <v>575</v>
      </c>
      <c r="F327" s="7">
        <v>3000</v>
      </c>
      <c r="G327" s="5">
        <v>1</v>
      </c>
      <c r="H327" s="5">
        <v>1</v>
      </c>
    </row>
    <row r="328" spans="1:8" s="5" customFormat="1" ht="18" customHeight="1" outlineLevel="2">
      <c r="A328" s="5">
        <v>277</v>
      </c>
      <c r="B328" s="6">
        <f t="shared" si="4"/>
        <v>3</v>
      </c>
      <c r="C328" s="5" t="s">
        <v>571</v>
      </c>
      <c r="D328" s="5" t="s">
        <v>572</v>
      </c>
      <c r="E328" s="5" t="s">
        <v>38</v>
      </c>
      <c r="F328" s="7">
        <v>7500</v>
      </c>
      <c r="G328" s="5">
        <v>2</v>
      </c>
      <c r="H328" s="5">
        <v>1</v>
      </c>
    </row>
    <row r="329" spans="1:8" s="5" customFormat="1" ht="18" customHeight="1" outlineLevel="2">
      <c r="A329" s="5">
        <v>278</v>
      </c>
      <c r="B329" s="6">
        <f t="shared" si="4"/>
        <v>4</v>
      </c>
      <c r="C329" s="5" t="s">
        <v>571</v>
      </c>
      <c r="D329" s="5" t="s">
        <v>572</v>
      </c>
      <c r="E329" s="5" t="s">
        <v>576</v>
      </c>
      <c r="F329" s="7">
        <v>5200</v>
      </c>
      <c r="G329" s="5">
        <v>1</v>
      </c>
      <c r="H329" s="5">
        <v>1</v>
      </c>
    </row>
    <row r="330" spans="1:8" s="5" customFormat="1" ht="18" customHeight="1" outlineLevel="2">
      <c r="A330" s="5">
        <v>279</v>
      </c>
      <c r="B330" s="6">
        <f t="shared" si="4"/>
        <v>5</v>
      </c>
      <c r="C330" s="5" t="s">
        <v>571</v>
      </c>
      <c r="D330" s="5" t="s">
        <v>577</v>
      </c>
      <c r="E330" s="5" t="s">
        <v>578</v>
      </c>
      <c r="F330" s="7">
        <v>7000</v>
      </c>
      <c r="G330" s="5">
        <v>2</v>
      </c>
      <c r="H330" s="5">
        <v>1</v>
      </c>
    </row>
    <row r="331" spans="1:8" s="5" customFormat="1" ht="18" customHeight="1" outlineLevel="2">
      <c r="A331" s="5">
        <v>280</v>
      </c>
      <c r="B331" s="6">
        <f t="shared" si="4"/>
        <v>6</v>
      </c>
      <c r="C331" s="5" t="s">
        <v>571</v>
      </c>
      <c r="D331" s="5" t="s">
        <v>579</v>
      </c>
      <c r="E331" s="5" t="s">
        <v>580</v>
      </c>
      <c r="F331" s="7">
        <v>3000</v>
      </c>
      <c r="G331" s="5">
        <v>1</v>
      </c>
      <c r="H331" s="5">
        <v>1</v>
      </c>
    </row>
    <row r="332" spans="1:8" s="5" customFormat="1" ht="18" customHeight="1" outlineLevel="2">
      <c r="A332" s="5">
        <v>281</v>
      </c>
      <c r="B332" s="6">
        <f t="shared" si="4"/>
        <v>7</v>
      </c>
      <c r="C332" s="5" t="s">
        <v>571</v>
      </c>
      <c r="D332" s="5" t="s">
        <v>581</v>
      </c>
      <c r="E332" s="5" t="s">
        <v>582</v>
      </c>
      <c r="F332" s="7">
        <v>16800</v>
      </c>
      <c r="G332" s="5">
        <v>4</v>
      </c>
      <c r="H332" s="5">
        <v>1</v>
      </c>
    </row>
    <row r="333" spans="1:8" s="5" customFormat="1" ht="18" customHeight="1" outlineLevel="2">
      <c r="A333" s="5">
        <v>282</v>
      </c>
      <c r="B333" s="6">
        <f t="shared" si="4"/>
        <v>8</v>
      </c>
      <c r="C333" s="5" t="s">
        <v>571</v>
      </c>
      <c r="D333" s="5" t="s">
        <v>583</v>
      </c>
      <c r="E333" s="5" t="s">
        <v>584</v>
      </c>
      <c r="F333" s="7">
        <v>3500</v>
      </c>
      <c r="G333" s="5">
        <v>1</v>
      </c>
      <c r="H333" s="5">
        <v>1</v>
      </c>
    </row>
    <row r="334" spans="1:8" s="5" customFormat="1" ht="18" customHeight="1" outlineLevel="2">
      <c r="A334" s="5">
        <v>283</v>
      </c>
      <c r="B334" s="6">
        <f t="shared" si="4"/>
        <v>9</v>
      </c>
      <c r="C334" s="5" t="s">
        <v>571</v>
      </c>
      <c r="D334" s="5" t="s">
        <v>583</v>
      </c>
      <c r="E334" s="5" t="s">
        <v>585</v>
      </c>
      <c r="F334" s="7">
        <v>3000</v>
      </c>
      <c r="G334" s="5">
        <v>1</v>
      </c>
      <c r="H334" s="5">
        <v>1</v>
      </c>
    </row>
    <row r="335" spans="1:8" s="5" customFormat="1" ht="18" customHeight="1" outlineLevel="1" thickBot="1">
      <c r="B335" s="57"/>
      <c r="C335" s="58" t="s">
        <v>586</v>
      </c>
      <c r="D335" s="58"/>
      <c r="E335" s="58"/>
      <c r="F335" s="59">
        <f>SUBTOTAL(9,F326:F334)</f>
        <v>71000</v>
      </c>
      <c r="G335" s="5">
        <f>SUBTOTAL(9,G326:G334)</f>
        <v>20</v>
      </c>
      <c r="H335" s="5">
        <f>SUBTOTAL(9,H326:H334)</f>
        <v>9</v>
      </c>
    </row>
    <row r="336" spans="1:8" s="5" customFormat="1" ht="18" customHeight="1" outlineLevel="2">
      <c r="A336" s="5">
        <v>284</v>
      </c>
      <c r="B336" s="48">
        <v>1</v>
      </c>
      <c r="C336" s="49" t="s">
        <v>587</v>
      </c>
      <c r="D336" s="49" t="s">
        <v>591</v>
      </c>
      <c r="E336" s="49" t="s">
        <v>592</v>
      </c>
      <c r="F336" s="50">
        <v>4000</v>
      </c>
      <c r="G336" s="5">
        <v>1</v>
      </c>
      <c r="H336" s="5">
        <v>1</v>
      </c>
    </row>
    <row r="337" spans="1:8" s="5" customFormat="1" ht="18" customHeight="1" outlineLevel="2">
      <c r="A337" s="5">
        <v>285</v>
      </c>
      <c r="B337" s="6">
        <f t="shared" si="4"/>
        <v>2</v>
      </c>
      <c r="C337" s="5" t="s">
        <v>587</v>
      </c>
      <c r="D337" s="5" t="s">
        <v>593</v>
      </c>
      <c r="E337" s="5" t="s">
        <v>594</v>
      </c>
      <c r="F337" s="7">
        <v>11000</v>
      </c>
      <c r="G337" s="5">
        <v>2</v>
      </c>
      <c r="H337" s="5">
        <v>1</v>
      </c>
    </row>
    <row r="338" spans="1:8" s="5" customFormat="1" ht="18" customHeight="1" outlineLevel="2">
      <c r="A338" s="5">
        <v>286</v>
      </c>
      <c r="B338" s="6">
        <f t="shared" si="4"/>
        <v>3</v>
      </c>
      <c r="C338" s="5" t="s">
        <v>587</v>
      </c>
      <c r="D338" s="5" t="s">
        <v>595</v>
      </c>
      <c r="E338" s="5" t="s">
        <v>596</v>
      </c>
      <c r="F338" s="7">
        <v>19000</v>
      </c>
      <c r="G338" s="5">
        <v>4</v>
      </c>
      <c r="H338" s="5">
        <v>1</v>
      </c>
    </row>
    <row r="339" spans="1:8" s="5" customFormat="1" ht="18" customHeight="1" outlineLevel="2">
      <c r="A339" s="5">
        <v>287</v>
      </c>
      <c r="B339" s="6">
        <f t="shared" si="4"/>
        <v>4</v>
      </c>
      <c r="C339" s="5" t="s">
        <v>587</v>
      </c>
      <c r="D339" s="5" t="s">
        <v>588</v>
      </c>
      <c r="E339" s="5" t="s">
        <v>597</v>
      </c>
      <c r="F339" s="7">
        <v>22000</v>
      </c>
      <c r="G339" s="5">
        <v>4</v>
      </c>
      <c r="H339" s="5">
        <v>1</v>
      </c>
    </row>
    <row r="340" spans="1:8" s="5" customFormat="1" ht="18" customHeight="1" outlineLevel="2">
      <c r="A340" s="5">
        <v>288</v>
      </c>
      <c r="B340" s="6">
        <f t="shared" si="4"/>
        <v>5</v>
      </c>
      <c r="C340" s="5" t="s">
        <v>587</v>
      </c>
      <c r="D340" s="5" t="s">
        <v>598</v>
      </c>
      <c r="E340" s="5" t="s">
        <v>599</v>
      </c>
      <c r="F340" s="7">
        <v>4000</v>
      </c>
      <c r="G340" s="5">
        <v>1</v>
      </c>
      <c r="H340" s="5">
        <v>1</v>
      </c>
    </row>
    <row r="341" spans="1:8" s="5" customFormat="1" ht="18" customHeight="1" outlineLevel="2">
      <c r="A341" s="5">
        <v>289</v>
      </c>
      <c r="B341" s="6">
        <f t="shared" si="4"/>
        <v>6</v>
      </c>
      <c r="C341" s="5" t="s">
        <v>587</v>
      </c>
      <c r="D341" s="5" t="s">
        <v>600</v>
      </c>
      <c r="E341" s="5" t="s">
        <v>601</v>
      </c>
      <c r="F341" s="7">
        <v>6000</v>
      </c>
      <c r="G341" s="5">
        <v>1</v>
      </c>
      <c r="H341" s="5">
        <v>1</v>
      </c>
    </row>
    <row r="342" spans="1:8" s="5" customFormat="1" ht="18" customHeight="1" outlineLevel="2">
      <c r="A342" s="5">
        <v>290</v>
      </c>
      <c r="B342" s="6">
        <f t="shared" si="4"/>
        <v>7</v>
      </c>
      <c r="C342" s="5" t="s">
        <v>587</v>
      </c>
      <c r="D342" s="5" t="s">
        <v>590</v>
      </c>
      <c r="E342" s="5" t="s">
        <v>602</v>
      </c>
      <c r="F342" s="7">
        <v>29500</v>
      </c>
      <c r="G342" s="5">
        <v>7</v>
      </c>
      <c r="H342" s="5">
        <v>1</v>
      </c>
    </row>
    <row r="343" spans="1:8" s="5" customFormat="1" ht="18" customHeight="1" outlineLevel="2">
      <c r="A343" s="5">
        <v>291</v>
      </c>
      <c r="B343" s="6">
        <f t="shared" si="4"/>
        <v>8</v>
      </c>
      <c r="C343" s="5" t="s">
        <v>587</v>
      </c>
      <c r="D343" s="5" t="s">
        <v>589</v>
      </c>
      <c r="E343" s="5" t="s">
        <v>603</v>
      </c>
      <c r="F343" s="7">
        <v>45000</v>
      </c>
      <c r="G343" s="5">
        <v>9</v>
      </c>
      <c r="H343" s="5">
        <v>1</v>
      </c>
    </row>
    <row r="344" spans="1:8" s="5" customFormat="1" ht="18" customHeight="1" outlineLevel="1" thickBot="1">
      <c r="B344" s="57"/>
      <c r="C344" s="58" t="s">
        <v>604</v>
      </c>
      <c r="D344" s="58"/>
      <c r="E344" s="58"/>
      <c r="F344" s="59">
        <f>SUBTOTAL(9,F336:F343)</f>
        <v>140500</v>
      </c>
      <c r="G344" s="5">
        <f>SUBTOTAL(9,G336:G343)</f>
        <v>29</v>
      </c>
      <c r="H344" s="5">
        <f>SUBTOTAL(9,H336:H343)</f>
        <v>8</v>
      </c>
    </row>
    <row r="345" spans="1:8" s="5" customFormat="1" ht="18" customHeight="1" outlineLevel="2">
      <c r="A345" s="5">
        <v>292</v>
      </c>
      <c r="B345" s="48">
        <v>1</v>
      </c>
      <c r="C345" s="49" t="s">
        <v>605</v>
      </c>
      <c r="D345" s="49" t="s">
        <v>606</v>
      </c>
      <c r="E345" s="49" t="s">
        <v>607</v>
      </c>
      <c r="F345" s="50">
        <v>20500</v>
      </c>
      <c r="G345" s="5">
        <v>4</v>
      </c>
      <c r="H345" s="5">
        <v>1</v>
      </c>
    </row>
    <row r="346" spans="1:8" s="5" customFormat="1" ht="18" customHeight="1" outlineLevel="1" thickBot="1">
      <c r="B346" s="57"/>
      <c r="C346" s="58" t="s">
        <v>608</v>
      </c>
      <c r="D346" s="58"/>
      <c r="E346" s="58"/>
      <c r="F346" s="59">
        <f>SUBTOTAL(9,F345:F345)</f>
        <v>20500</v>
      </c>
      <c r="G346" s="5">
        <f>SUBTOTAL(9,G345:G345)</f>
        <v>4</v>
      </c>
      <c r="H346" s="5">
        <f>SUBTOTAL(9,H345:H345)</f>
        <v>1</v>
      </c>
    </row>
    <row r="347" spans="1:8" s="5" customFormat="1" ht="18" customHeight="1" outlineLevel="2">
      <c r="A347" s="5">
        <v>293</v>
      </c>
      <c r="B347" s="48">
        <v>1</v>
      </c>
      <c r="C347" s="49" t="s">
        <v>609</v>
      </c>
      <c r="D347" s="49" t="s">
        <v>610</v>
      </c>
      <c r="E347" s="49" t="s">
        <v>611</v>
      </c>
      <c r="F347" s="50">
        <v>9500</v>
      </c>
      <c r="G347" s="5">
        <v>2</v>
      </c>
      <c r="H347" s="5">
        <v>1</v>
      </c>
    </row>
    <row r="348" spans="1:8" s="5" customFormat="1" ht="18" customHeight="1" outlineLevel="2">
      <c r="A348" s="5">
        <v>294</v>
      </c>
      <c r="B348" s="6">
        <f t="shared" si="4"/>
        <v>2</v>
      </c>
      <c r="C348" s="5" t="s">
        <v>609</v>
      </c>
      <c r="D348" s="5" t="s">
        <v>610</v>
      </c>
      <c r="E348" s="5" t="s">
        <v>738</v>
      </c>
      <c r="F348" s="7">
        <v>14000</v>
      </c>
      <c r="G348" s="5">
        <v>3</v>
      </c>
      <c r="H348" s="5">
        <v>1</v>
      </c>
    </row>
    <row r="349" spans="1:8" s="5" customFormat="1" ht="18" customHeight="1" outlineLevel="2">
      <c r="A349" s="5">
        <v>295</v>
      </c>
      <c r="B349" s="6">
        <f t="shared" si="4"/>
        <v>3</v>
      </c>
      <c r="C349" s="5" t="s">
        <v>609</v>
      </c>
      <c r="D349" s="5" t="s">
        <v>610</v>
      </c>
      <c r="E349" s="5" t="s">
        <v>365</v>
      </c>
      <c r="F349" s="7">
        <v>11000</v>
      </c>
      <c r="G349" s="5">
        <v>2</v>
      </c>
      <c r="H349" s="5">
        <v>1</v>
      </c>
    </row>
    <row r="350" spans="1:8" s="5" customFormat="1" ht="18" customHeight="1" outlineLevel="2">
      <c r="A350" s="5">
        <v>296</v>
      </c>
      <c r="B350" s="6">
        <f t="shared" si="4"/>
        <v>4</v>
      </c>
      <c r="C350" s="5" t="s">
        <v>609</v>
      </c>
      <c r="D350" s="5" t="s">
        <v>610</v>
      </c>
      <c r="E350" s="5" t="s">
        <v>612</v>
      </c>
      <c r="F350" s="7">
        <v>10000</v>
      </c>
      <c r="G350" s="5">
        <v>2</v>
      </c>
      <c r="H350" s="5">
        <v>1</v>
      </c>
    </row>
    <row r="351" spans="1:8" s="5" customFormat="1" ht="18" customHeight="1" outlineLevel="2">
      <c r="A351" s="5">
        <v>297</v>
      </c>
      <c r="B351" s="6">
        <f t="shared" si="4"/>
        <v>5</v>
      </c>
      <c r="C351" s="5" t="s">
        <v>609</v>
      </c>
      <c r="D351" s="5" t="s">
        <v>610</v>
      </c>
      <c r="E351" s="5" t="s">
        <v>613</v>
      </c>
      <c r="F351" s="7">
        <v>13500</v>
      </c>
      <c r="G351" s="5">
        <v>3</v>
      </c>
      <c r="H351" s="5">
        <v>1</v>
      </c>
    </row>
    <row r="352" spans="1:8" s="5" customFormat="1" ht="18" customHeight="1" outlineLevel="1" thickBot="1">
      <c r="B352" s="57"/>
      <c r="C352" s="58" t="s">
        <v>614</v>
      </c>
      <c r="D352" s="58"/>
      <c r="E352" s="58"/>
      <c r="F352" s="59">
        <f>SUBTOTAL(9,F347:F351)</f>
        <v>58000</v>
      </c>
      <c r="G352" s="5">
        <f>SUBTOTAL(9,G347:G351)</f>
        <v>12</v>
      </c>
      <c r="H352" s="5">
        <f>SUBTOTAL(9,H347:H351)</f>
        <v>5</v>
      </c>
    </row>
    <row r="353" spans="1:8" s="5" customFormat="1" ht="18" customHeight="1" outlineLevel="2">
      <c r="A353" s="5">
        <v>298</v>
      </c>
      <c r="B353" s="48">
        <v>1</v>
      </c>
      <c r="C353" s="49" t="s">
        <v>615</v>
      </c>
      <c r="D353" s="49" t="s">
        <v>616</v>
      </c>
      <c r="E353" s="49" t="s">
        <v>617</v>
      </c>
      <c r="F353" s="50">
        <v>35700</v>
      </c>
      <c r="G353" s="5">
        <v>7</v>
      </c>
      <c r="H353" s="5">
        <v>1</v>
      </c>
    </row>
    <row r="354" spans="1:8" s="5" customFormat="1" ht="18" customHeight="1" outlineLevel="1" thickBot="1">
      <c r="B354" s="57"/>
      <c r="C354" s="58" t="s">
        <v>618</v>
      </c>
      <c r="D354" s="58"/>
      <c r="E354" s="58"/>
      <c r="F354" s="59">
        <f>SUBTOTAL(9,F353:F353)</f>
        <v>35700</v>
      </c>
      <c r="G354" s="5">
        <f>SUBTOTAL(9,G353:G353)</f>
        <v>7</v>
      </c>
      <c r="H354" s="5">
        <f>SUBTOTAL(9,H353:H353)</f>
        <v>1</v>
      </c>
    </row>
    <row r="355" spans="1:8" s="5" customFormat="1" ht="18" customHeight="1" outlineLevel="2">
      <c r="A355" s="5">
        <v>299</v>
      </c>
      <c r="B355" s="48">
        <v>1</v>
      </c>
      <c r="C355" s="49" t="s">
        <v>619</v>
      </c>
      <c r="D355" s="49" t="s">
        <v>620</v>
      </c>
      <c r="E355" s="49" t="s">
        <v>363</v>
      </c>
      <c r="F355" s="50">
        <v>12000</v>
      </c>
      <c r="G355" s="5">
        <v>2</v>
      </c>
      <c r="H355" s="5">
        <v>1</v>
      </c>
    </row>
    <row r="356" spans="1:8" s="5" customFormat="1" ht="18" customHeight="1" outlineLevel="1" thickBot="1">
      <c r="B356" s="57"/>
      <c r="C356" s="58" t="s">
        <v>621</v>
      </c>
      <c r="D356" s="58"/>
      <c r="E356" s="58"/>
      <c r="F356" s="59">
        <f>SUBTOTAL(9,F355:F355)</f>
        <v>12000</v>
      </c>
      <c r="G356" s="5">
        <f>SUBTOTAL(9,G355:G355)</f>
        <v>2</v>
      </c>
      <c r="H356" s="5">
        <f>SUBTOTAL(9,H355:H355)</f>
        <v>1</v>
      </c>
    </row>
    <row r="357" spans="1:8" s="5" customFormat="1" ht="18" customHeight="1" outlineLevel="2">
      <c r="A357" s="5">
        <v>300</v>
      </c>
      <c r="B357" s="48">
        <v>1</v>
      </c>
      <c r="C357" s="49" t="s">
        <v>622</v>
      </c>
      <c r="D357" s="49" t="s">
        <v>623</v>
      </c>
      <c r="E357" s="49" t="s">
        <v>624</v>
      </c>
      <c r="F357" s="50">
        <v>70900</v>
      </c>
      <c r="G357" s="5">
        <v>16</v>
      </c>
      <c r="H357" s="5">
        <v>1</v>
      </c>
    </row>
    <row r="358" spans="1:8" s="5" customFormat="1" ht="18" customHeight="1" outlineLevel="2">
      <c r="A358" s="5">
        <v>301</v>
      </c>
      <c r="B358" s="6">
        <f t="shared" si="4"/>
        <v>2</v>
      </c>
      <c r="C358" s="5" t="s">
        <v>622</v>
      </c>
      <c r="D358" s="5" t="s">
        <v>623</v>
      </c>
      <c r="E358" s="5" t="s">
        <v>494</v>
      </c>
      <c r="F358" s="7">
        <v>15000</v>
      </c>
      <c r="G358" s="5">
        <v>3</v>
      </c>
      <c r="H358" s="5">
        <v>1</v>
      </c>
    </row>
    <row r="359" spans="1:8" s="5" customFormat="1" ht="18" customHeight="1" outlineLevel="2">
      <c r="A359" s="5">
        <v>302</v>
      </c>
      <c r="B359" s="6">
        <f t="shared" si="4"/>
        <v>3</v>
      </c>
      <c r="C359" s="5" t="s">
        <v>622</v>
      </c>
      <c r="D359" s="5" t="s">
        <v>623</v>
      </c>
      <c r="E359" s="5" t="s">
        <v>87</v>
      </c>
      <c r="F359" s="7">
        <v>6000</v>
      </c>
      <c r="G359" s="5">
        <v>1</v>
      </c>
      <c r="H359" s="5">
        <v>1</v>
      </c>
    </row>
    <row r="360" spans="1:8" s="5" customFormat="1" ht="18" customHeight="1" outlineLevel="1" thickBot="1">
      <c r="B360" s="57"/>
      <c r="C360" s="58" t="s">
        <v>625</v>
      </c>
      <c r="D360" s="58"/>
      <c r="E360" s="58"/>
      <c r="F360" s="59">
        <f>SUBTOTAL(9,F357:F359)</f>
        <v>91900</v>
      </c>
      <c r="G360" s="5">
        <f>SUBTOTAL(9,G357:G359)</f>
        <v>20</v>
      </c>
      <c r="H360" s="5">
        <f>SUBTOTAL(9,H357:H359)</f>
        <v>3</v>
      </c>
    </row>
    <row r="361" spans="1:8" s="5" customFormat="1" ht="18" customHeight="1" outlineLevel="2">
      <c r="A361" s="5">
        <v>303</v>
      </c>
      <c r="B361" s="48">
        <v>1</v>
      </c>
      <c r="C361" s="49" t="s">
        <v>626</v>
      </c>
      <c r="D361" s="49" t="s">
        <v>627</v>
      </c>
      <c r="E361" s="49" t="s">
        <v>628</v>
      </c>
      <c r="F361" s="50">
        <v>5000</v>
      </c>
      <c r="G361" s="5">
        <v>1</v>
      </c>
      <c r="H361" s="5">
        <v>1</v>
      </c>
    </row>
    <row r="362" spans="1:8" s="5" customFormat="1" ht="18" customHeight="1" outlineLevel="1" thickBot="1">
      <c r="B362" s="57"/>
      <c r="C362" s="58" t="s">
        <v>629</v>
      </c>
      <c r="D362" s="58"/>
      <c r="E362" s="58"/>
      <c r="F362" s="59">
        <f>SUBTOTAL(9,F361:F361)</f>
        <v>5000</v>
      </c>
      <c r="G362" s="5">
        <f>SUBTOTAL(9,G361:G361)</f>
        <v>1</v>
      </c>
      <c r="H362" s="5">
        <f>SUBTOTAL(9,H361:H361)</f>
        <v>1</v>
      </c>
    </row>
    <row r="363" spans="1:8" s="5" customFormat="1" ht="18" customHeight="1" outlineLevel="2">
      <c r="A363" s="5">
        <v>304</v>
      </c>
      <c r="B363" s="48">
        <v>1</v>
      </c>
      <c r="C363" s="49" t="s">
        <v>630</v>
      </c>
      <c r="D363" s="49" t="s">
        <v>633</v>
      </c>
      <c r="E363" s="49" t="s">
        <v>243</v>
      </c>
      <c r="F363" s="50">
        <v>34000</v>
      </c>
      <c r="G363" s="5">
        <v>7</v>
      </c>
      <c r="H363" s="5">
        <v>1</v>
      </c>
    </row>
    <row r="364" spans="1:8" s="5" customFormat="1" ht="18" customHeight="1" outlineLevel="2">
      <c r="A364" s="5">
        <v>305</v>
      </c>
      <c r="B364" s="6">
        <f t="shared" si="4"/>
        <v>2</v>
      </c>
      <c r="C364" s="5" t="s">
        <v>630</v>
      </c>
      <c r="D364" s="5" t="s">
        <v>633</v>
      </c>
      <c r="E364" s="5" t="s">
        <v>634</v>
      </c>
      <c r="F364" s="7">
        <v>24000</v>
      </c>
      <c r="G364" s="5">
        <v>6</v>
      </c>
      <c r="H364" s="5">
        <v>1</v>
      </c>
    </row>
    <row r="365" spans="1:8" s="5" customFormat="1" ht="18" customHeight="1" outlineLevel="2">
      <c r="A365" s="5">
        <v>306</v>
      </c>
      <c r="B365" s="6">
        <f t="shared" si="4"/>
        <v>3</v>
      </c>
      <c r="C365" s="5" t="s">
        <v>630</v>
      </c>
      <c r="D365" s="5" t="s">
        <v>635</v>
      </c>
      <c r="E365" s="5" t="s">
        <v>636</v>
      </c>
      <c r="F365" s="7">
        <v>14000</v>
      </c>
      <c r="G365" s="5">
        <v>3</v>
      </c>
      <c r="H365" s="5">
        <v>1</v>
      </c>
    </row>
    <row r="366" spans="1:8" s="5" customFormat="1" ht="18" customHeight="1" outlineLevel="2">
      <c r="A366" s="5">
        <v>307</v>
      </c>
      <c r="B366" s="6">
        <f t="shared" si="4"/>
        <v>4</v>
      </c>
      <c r="C366" s="5" t="s">
        <v>630</v>
      </c>
      <c r="D366" s="5" t="s">
        <v>631</v>
      </c>
      <c r="E366" s="5" t="s">
        <v>404</v>
      </c>
      <c r="F366" s="7">
        <v>21000</v>
      </c>
      <c r="G366" s="5">
        <v>4</v>
      </c>
      <c r="H366" s="5">
        <v>1</v>
      </c>
    </row>
    <row r="367" spans="1:8" s="5" customFormat="1" ht="18" customHeight="1" outlineLevel="2">
      <c r="A367" s="5">
        <v>308</v>
      </c>
      <c r="B367" s="6">
        <f t="shared" si="4"/>
        <v>5</v>
      </c>
      <c r="C367" s="5" t="s">
        <v>630</v>
      </c>
      <c r="D367" s="5" t="s">
        <v>637</v>
      </c>
      <c r="E367" s="5" t="s">
        <v>638</v>
      </c>
      <c r="F367" s="7">
        <v>3000</v>
      </c>
      <c r="G367" s="5">
        <v>1</v>
      </c>
      <c r="H367" s="5">
        <v>1</v>
      </c>
    </row>
    <row r="368" spans="1:8" s="5" customFormat="1" ht="18" customHeight="1" outlineLevel="2">
      <c r="A368" s="5">
        <v>309</v>
      </c>
      <c r="B368" s="6">
        <f t="shared" si="4"/>
        <v>6</v>
      </c>
      <c r="C368" s="5" t="s">
        <v>630</v>
      </c>
      <c r="D368" s="5" t="s">
        <v>632</v>
      </c>
      <c r="E368" s="5" t="s">
        <v>643</v>
      </c>
      <c r="F368" s="7">
        <v>12000</v>
      </c>
      <c r="G368" s="5">
        <v>2</v>
      </c>
      <c r="H368" s="5">
        <v>1</v>
      </c>
    </row>
    <row r="369" spans="1:8" s="5" customFormat="1" ht="18" customHeight="1" outlineLevel="2">
      <c r="A369" s="5">
        <v>310</v>
      </c>
      <c r="B369" s="6">
        <f t="shared" si="4"/>
        <v>7</v>
      </c>
      <c r="C369" s="5" t="s">
        <v>630</v>
      </c>
      <c r="D369" s="5" t="s">
        <v>632</v>
      </c>
      <c r="E369" s="5" t="s">
        <v>73</v>
      </c>
      <c r="F369" s="7">
        <v>3200</v>
      </c>
      <c r="G369" s="5">
        <v>1</v>
      </c>
      <c r="H369" s="5">
        <v>1</v>
      </c>
    </row>
    <row r="370" spans="1:8" s="5" customFormat="1" ht="18" customHeight="1" outlineLevel="2">
      <c r="A370" s="5">
        <v>311</v>
      </c>
      <c r="B370" s="6">
        <f t="shared" si="4"/>
        <v>8</v>
      </c>
      <c r="C370" s="5" t="s">
        <v>630</v>
      </c>
      <c r="D370" s="5" t="s">
        <v>635</v>
      </c>
      <c r="E370" s="5" t="s">
        <v>639</v>
      </c>
      <c r="F370" s="7">
        <v>3000</v>
      </c>
      <c r="G370" s="5">
        <v>1</v>
      </c>
      <c r="H370" s="5">
        <v>1</v>
      </c>
    </row>
    <row r="371" spans="1:8" s="5" customFormat="1" ht="18" customHeight="1" outlineLevel="2">
      <c r="A371" s="5">
        <v>312</v>
      </c>
      <c r="B371" s="6">
        <f t="shared" si="4"/>
        <v>9</v>
      </c>
      <c r="C371" s="5" t="s">
        <v>630</v>
      </c>
      <c r="D371" s="5" t="s">
        <v>631</v>
      </c>
      <c r="E371" s="5" t="s">
        <v>640</v>
      </c>
      <c r="F371" s="7">
        <v>46000</v>
      </c>
      <c r="G371" s="5">
        <v>7</v>
      </c>
      <c r="H371" s="5">
        <v>1</v>
      </c>
    </row>
    <row r="372" spans="1:8" s="5" customFormat="1" ht="18" customHeight="1" outlineLevel="2">
      <c r="A372" s="5">
        <v>313</v>
      </c>
      <c r="B372" s="6">
        <f t="shared" si="4"/>
        <v>10</v>
      </c>
      <c r="C372" s="5" t="s">
        <v>630</v>
      </c>
      <c r="D372" s="5" t="s">
        <v>631</v>
      </c>
      <c r="E372" s="5" t="s">
        <v>641</v>
      </c>
      <c r="F372" s="7">
        <v>9000</v>
      </c>
      <c r="G372" s="5">
        <v>2</v>
      </c>
      <c r="H372" s="5">
        <v>1</v>
      </c>
    </row>
    <row r="373" spans="1:8" s="5" customFormat="1" ht="18" customHeight="1" outlineLevel="2">
      <c r="A373" s="5">
        <v>314</v>
      </c>
      <c r="B373" s="6">
        <f t="shared" si="4"/>
        <v>11</v>
      </c>
      <c r="C373" s="5" t="s">
        <v>630</v>
      </c>
      <c r="D373" s="5" t="s">
        <v>637</v>
      </c>
      <c r="E373" s="5" t="s">
        <v>642</v>
      </c>
      <c r="F373" s="7">
        <v>16000</v>
      </c>
      <c r="G373" s="5">
        <v>4</v>
      </c>
      <c r="H373" s="5">
        <v>1</v>
      </c>
    </row>
    <row r="374" spans="1:8" s="5" customFormat="1" ht="18" customHeight="1" outlineLevel="2">
      <c r="A374" s="5">
        <v>315</v>
      </c>
      <c r="B374" s="6">
        <f t="shared" si="4"/>
        <v>12</v>
      </c>
      <c r="C374" s="5" t="s">
        <v>630</v>
      </c>
      <c r="D374" s="5" t="s">
        <v>632</v>
      </c>
      <c r="E374" s="5" t="s">
        <v>423</v>
      </c>
      <c r="F374" s="7">
        <v>16800</v>
      </c>
      <c r="G374" s="5">
        <v>4</v>
      </c>
      <c r="H374" s="5">
        <v>1</v>
      </c>
    </row>
    <row r="375" spans="1:8" s="5" customFormat="1" ht="18" customHeight="1" outlineLevel="1" thickBot="1">
      <c r="B375" s="57"/>
      <c r="C375" s="58" t="s">
        <v>644</v>
      </c>
      <c r="D375" s="58"/>
      <c r="E375" s="58"/>
      <c r="F375" s="59">
        <f>SUBTOTAL(9,F363:F374)</f>
        <v>202000</v>
      </c>
      <c r="G375" s="5">
        <f>SUBTOTAL(9,G363:G374)</f>
        <v>42</v>
      </c>
      <c r="H375" s="5">
        <f>SUBTOTAL(9,H363:H374)</f>
        <v>12</v>
      </c>
    </row>
    <row r="376" spans="1:8" s="5" customFormat="1" ht="18" customHeight="1" outlineLevel="2">
      <c r="A376" s="5">
        <v>316</v>
      </c>
      <c r="B376" s="48">
        <v>1</v>
      </c>
      <c r="C376" s="49" t="s">
        <v>645</v>
      </c>
      <c r="D376" s="49" t="s">
        <v>647</v>
      </c>
      <c r="E376" s="49" t="s">
        <v>648</v>
      </c>
      <c r="F376" s="50">
        <v>4000</v>
      </c>
      <c r="G376" s="5">
        <v>1</v>
      </c>
      <c r="H376" s="5">
        <v>1</v>
      </c>
    </row>
    <row r="377" spans="1:8" s="5" customFormat="1" ht="18" customHeight="1" outlineLevel="2">
      <c r="A377" s="5">
        <v>317</v>
      </c>
      <c r="B377" s="6">
        <f t="shared" si="4"/>
        <v>2</v>
      </c>
      <c r="C377" s="5" t="s">
        <v>645</v>
      </c>
      <c r="D377" s="5" t="s">
        <v>646</v>
      </c>
      <c r="E377" s="5" t="s">
        <v>649</v>
      </c>
      <c r="F377" s="7">
        <v>4800</v>
      </c>
      <c r="G377" s="5">
        <v>2</v>
      </c>
      <c r="H377" s="5">
        <v>1</v>
      </c>
    </row>
    <row r="378" spans="1:8" s="5" customFormat="1" ht="18" customHeight="1" outlineLevel="1" thickBot="1">
      <c r="B378" s="57"/>
      <c r="C378" s="58" t="s">
        <v>650</v>
      </c>
      <c r="D378" s="58"/>
      <c r="E378" s="58"/>
      <c r="F378" s="59">
        <f>SUBTOTAL(9,F376:F377)</f>
        <v>8800</v>
      </c>
      <c r="G378" s="5">
        <f>SUBTOTAL(9,G376:G377)</f>
        <v>3</v>
      </c>
      <c r="H378" s="5">
        <f>SUBTOTAL(9,H376:H377)</f>
        <v>2</v>
      </c>
    </row>
    <row r="379" spans="1:8" s="5" customFormat="1" ht="18" customHeight="1" outlineLevel="2">
      <c r="A379" s="5">
        <v>318</v>
      </c>
      <c r="B379" s="48">
        <v>1</v>
      </c>
      <c r="C379" s="49" t="s">
        <v>651</v>
      </c>
      <c r="D379" s="49" t="s">
        <v>654</v>
      </c>
      <c r="E379" s="49" t="s">
        <v>655</v>
      </c>
      <c r="F379" s="50">
        <v>21000</v>
      </c>
      <c r="G379" s="5">
        <v>4</v>
      </c>
      <c r="H379" s="5">
        <v>1</v>
      </c>
    </row>
    <row r="380" spans="1:8" s="5" customFormat="1" ht="18" customHeight="1" outlineLevel="2">
      <c r="A380" s="5">
        <v>319</v>
      </c>
      <c r="B380" s="6">
        <f t="shared" si="4"/>
        <v>2</v>
      </c>
      <c r="C380" s="5" t="s">
        <v>651</v>
      </c>
      <c r="D380" s="5" t="s">
        <v>654</v>
      </c>
      <c r="E380" s="5" t="s">
        <v>656</v>
      </c>
      <c r="F380" s="7">
        <v>6000</v>
      </c>
      <c r="G380" s="5">
        <v>1</v>
      </c>
      <c r="H380" s="5">
        <v>1</v>
      </c>
    </row>
    <row r="381" spans="1:8" s="5" customFormat="1" ht="18" customHeight="1" outlineLevel="2">
      <c r="A381" s="5">
        <v>320</v>
      </c>
      <c r="B381" s="6">
        <f t="shared" si="4"/>
        <v>3</v>
      </c>
      <c r="C381" s="5" t="s">
        <v>651</v>
      </c>
      <c r="D381" s="5" t="s">
        <v>657</v>
      </c>
      <c r="E381" s="5" t="s">
        <v>249</v>
      </c>
      <c r="F381" s="7">
        <v>13000</v>
      </c>
      <c r="G381" s="5">
        <v>2</v>
      </c>
      <c r="H381" s="5">
        <v>1</v>
      </c>
    </row>
    <row r="382" spans="1:8" s="5" customFormat="1" ht="18" customHeight="1" outlineLevel="2">
      <c r="A382" s="5">
        <v>321</v>
      </c>
      <c r="B382" s="6">
        <f t="shared" si="4"/>
        <v>4</v>
      </c>
      <c r="C382" s="5" t="s">
        <v>651</v>
      </c>
      <c r="D382" s="5" t="s">
        <v>652</v>
      </c>
      <c r="E382" s="5" t="s">
        <v>305</v>
      </c>
      <c r="F382" s="7">
        <v>8500</v>
      </c>
      <c r="G382" s="5">
        <v>2</v>
      </c>
      <c r="H382" s="5">
        <v>1</v>
      </c>
    </row>
    <row r="383" spans="1:8" s="5" customFormat="1" ht="18" customHeight="1" outlineLevel="2">
      <c r="A383" s="5">
        <v>322</v>
      </c>
      <c r="B383" s="6">
        <f t="shared" si="4"/>
        <v>5</v>
      </c>
      <c r="C383" s="5" t="s">
        <v>651</v>
      </c>
      <c r="D383" s="5" t="s">
        <v>652</v>
      </c>
      <c r="E383" s="5" t="s">
        <v>658</v>
      </c>
      <c r="F383" s="7">
        <v>29700</v>
      </c>
      <c r="G383" s="5">
        <v>7</v>
      </c>
      <c r="H383" s="5">
        <v>1</v>
      </c>
    </row>
    <row r="384" spans="1:8" s="5" customFormat="1" ht="18" customHeight="1" outlineLevel="2">
      <c r="A384" s="5">
        <v>323</v>
      </c>
      <c r="B384" s="6">
        <f t="shared" ref="B384:B426" si="5">1+B383</f>
        <v>6</v>
      </c>
      <c r="C384" s="5" t="s">
        <v>651</v>
      </c>
      <c r="D384" s="5" t="s">
        <v>659</v>
      </c>
      <c r="E384" s="5" t="s">
        <v>243</v>
      </c>
      <c r="F384" s="7">
        <v>32000</v>
      </c>
      <c r="G384" s="5">
        <v>6</v>
      </c>
      <c r="H384" s="5">
        <v>1</v>
      </c>
    </row>
    <row r="385" spans="1:8" s="5" customFormat="1" ht="18" customHeight="1" outlineLevel="2">
      <c r="A385" s="5">
        <v>324</v>
      </c>
      <c r="B385" s="6">
        <f t="shared" si="5"/>
        <v>7</v>
      </c>
      <c r="C385" s="5" t="s">
        <v>651</v>
      </c>
      <c r="D385" s="5" t="s">
        <v>654</v>
      </c>
      <c r="E385" s="5" t="s">
        <v>660</v>
      </c>
      <c r="F385" s="7">
        <v>14500</v>
      </c>
      <c r="G385" s="5">
        <v>4</v>
      </c>
      <c r="H385" s="5">
        <v>1</v>
      </c>
    </row>
    <row r="386" spans="1:8" s="5" customFormat="1" ht="18" customHeight="1" outlineLevel="2">
      <c r="A386" s="5">
        <v>325</v>
      </c>
      <c r="B386" s="6">
        <f t="shared" si="5"/>
        <v>8</v>
      </c>
      <c r="C386" s="5" t="s">
        <v>651</v>
      </c>
      <c r="D386" s="5" t="s">
        <v>653</v>
      </c>
      <c r="E386" s="5" t="s">
        <v>302</v>
      </c>
      <c r="F386" s="7">
        <v>6000</v>
      </c>
      <c r="G386" s="5">
        <v>1</v>
      </c>
      <c r="H386" s="5">
        <v>1</v>
      </c>
    </row>
    <row r="387" spans="1:8" s="5" customFormat="1" ht="18" customHeight="1" outlineLevel="1" thickBot="1">
      <c r="B387" s="57"/>
      <c r="C387" s="58" t="s">
        <v>661</v>
      </c>
      <c r="D387" s="58"/>
      <c r="E387" s="58"/>
      <c r="F387" s="59">
        <f>SUBTOTAL(9,F379:F386)</f>
        <v>130700</v>
      </c>
      <c r="G387" s="5">
        <f>SUBTOTAL(9,G379:G386)</f>
        <v>27</v>
      </c>
      <c r="H387" s="5">
        <f>SUBTOTAL(9,H379:H386)</f>
        <v>8</v>
      </c>
    </row>
    <row r="388" spans="1:8" s="5" customFormat="1" ht="18" customHeight="1" outlineLevel="2">
      <c r="A388" s="5">
        <v>326</v>
      </c>
      <c r="B388" s="48">
        <v>1</v>
      </c>
      <c r="C388" s="49" t="s">
        <v>662</v>
      </c>
      <c r="D388" s="49" t="s">
        <v>663</v>
      </c>
      <c r="E388" s="49" t="s">
        <v>664</v>
      </c>
      <c r="F388" s="50">
        <v>13000</v>
      </c>
      <c r="G388" s="5">
        <v>3</v>
      </c>
      <c r="H388" s="5">
        <v>1</v>
      </c>
    </row>
    <row r="389" spans="1:8" s="5" customFormat="1" ht="18" customHeight="1" outlineLevel="2">
      <c r="A389" s="5">
        <v>327</v>
      </c>
      <c r="B389" s="6">
        <f t="shared" si="5"/>
        <v>2</v>
      </c>
      <c r="C389" s="5" t="s">
        <v>662</v>
      </c>
      <c r="D389" s="5" t="s">
        <v>665</v>
      </c>
      <c r="E389" s="5" t="s">
        <v>666</v>
      </c>
      <c r="F389" s="7">
        <v>34300</v>
      </c>
      <c r="G389" s="5">
        <v>9</v>
      </c>
      <c r="H389" s="5">
        <v>1</v>
      </c>
    </row>
    <row r="390" spans="1:8" s="5" customFormat="1" ht="18" customHeight="1" outlineLevel="2">
      <c r="A390" s="5">
        <v>328</v>
      </c>
      <c r="B390" s="6">
        <f t="shared" si="5"/>
        <v>3</v>
      </c>
      <c r="C390" s="5" t="s">
        <v>662</v>
      </c>
      <c r="D390" s="5" t="s">
        <v>667</v>
      </c>
      <c r="E390" s="5" t="s">
        <v>668</v>
      </c>
      <c r="F390" s="7">
        <v>6000</v>
      </c>
      <c r="G390" s="5">
        <v>2</v>
      </c>
      <c r="H390" s="5">
        <v>1</v>
      </c>
    </row>
    <row r="391" spans="1:8" s="5" customFormat="1" ht="18" customHeight="1" outlineLevel="2">
      <c r="A391" s="5">
        <v>329</v>
      </c>
      <c r="B391" s="6">
        <f t="shared" si="5"/>
        <v>4</v>
      </c>
      <c r="C391" s="5" t="s">
        <v>662</v>
      </c>
      <c r="D391" s="5" t="s">
        <v>669</v>
      </c>
      <c r="E391" s="5" t="s">
        <v>670</v>
      </c>
      <c r="F391" s="7">
        <v>6000</v>
      </c>
      <c r="G391" s="5">
        <v>1</v>
      </c>
      <c r="H391" s="5">
        <v>1</v>
      </c>
    </row>
    <row r="392" spans="1:8" s="5" customFormat="1" ht="18" customHeight="1" outlineLevel="2">
      <c r="A392" s="5">
        <v>330</v>
      </c>
      <c r="B392" s="6">
        <f t="shared" si="5"/>
        <v>5</v>
      </c>
      <c r="C392" s="5" t="s">
        <v>662</v>
      </c>
      <c r="D392" s="5" t="s">
        <v>671</v>
      </c>
      <c r="E392" s="5" t="s">
        <v>672</v>
      </c>
      <c r="F392" s="7">
        <v>28000</v>
      </c>
      <c r="G392" s="5">
        <v>6</v>
      </c>
      <c r="H392" s="5">
        <v>1</v>
      </c>
    </row>
    <row r="393" spans="1:8" s="5" customFormat="1" ht="18" customHeight="1" outlineLevel="2">
      <c r="A393" s="5">
        <v>331</v>
      </c>
      <c r="B393" s="6">
        <f t="shared" si="5"/>
        <v>6</v>
      </c>
      <c r="C393" s="5" t="s">
        <v>662</v>
      </c>
      <c r="D393" s="5" t="s">
        <v>673</v>
      </c>
      <c r="E393" s="5" t="s">
        <v>674</v>
      </c>
      <c r="F393" s="7">
        <v>17000</v>
      </c>
      <c r="G393" s="5">
        <v>4</v>
      </c>
      <c r="H393" s="5">
        <v>1</v>
      </c>
    </row>
    <row r="394" spans="1:8" s="5" customFormat="1" ht="18" customHeight="1" outlineLevel="1" thickBot="1">
      <c r="B394" s="57"/>
      <c r="C394" s="58" t="s">
        <v>675</v>
      </c>
      <c r="D394" s="58"/>
      <c r="E394" s="58"/>
      <c r="F394" s="59">
        <f>SUBTOTAL(9,F388:F393)</f>
        <v>104300</v>
      </c>
      <c r="G394" s="5">
        <f>SUBTOTAL(9,G388:G393)</f>
        <v>25</v>
      </c>
      <c r="H394" s="5">
        <f>SUBTOTAL(9,H388:H393)</f>
        <v>6</v>
      </c>
    </row>
    <row r="395" spans="1:8" s="5" customFormat="1" ht="18" customHeight="1" outlineLevel="2">
      <c r="A395" s="5">
        <v>332</v>
      </c>
      <c r="B395" s="48">
        <v>1</v>
      </c>
      <c r="C395" s="49" t="s">
        <v>676</v>
      </c>
      <c r="D395" s="49" t="s">
        <v>677</v>
      </c>
      <c r="E395" s="49" t="s">
        <v>678</v>
      </c>
      <c r="F395" s="50">
        <v>11000</v>
      </c>
      <c r="G395" s="5">
        <v>2</v>
      </c>
      <c r="H395" s="5">
        <v>1</v>
      </c>
    </row>
    <row r="396" spans="1:8" s="5" customFormat="1" ht="18" customHeight="1" outlineLevel="2">
      <c r="A396" s="5">
        <v>333</v>
      </c>
      <c r="B396" s="6">
        <f t="shared" si="5"/>
        <v>2</v>
      </c>
      <c r="C396" s="5" t="s">
        <v>676</v>
      </c>
      <c r="D396" s="5" t="s">
        <v>677</v>
      </c>
      <c r="E396" s="5" t="s">
        <v>679</v>
      </c>
      <c r="F396" s="7">
        <v>14000</v>
      </c>
      <c r="G396" s="5">
        <v>3</v>
      </c>
      <c r="H396" s="5">
        <v>1</v>
      </c>
    </row>
    <row r="397" spans="1:8" s="5" customFormat="1" ht="18" customHeight="1" outlineLevel="2">
      <c r="A397" s="5">
        <v>334</v>
      </c>
      <c r="B397" s="6">
        <f t="shared" si="5"/>
        <v>3</v>
      </c>
      <c r="C397" s="5" t="s">
        <v>676</v>
      </c>
      <c r="D397" s="5" t="s">
        <v>680</v>
      </c>
      <c r="E397" s="5" t="s">
        <v>681</v>
      </c>
      <c r="F397" s="7">
        <v>4200</v>
      </c>
      <c r="G397" s="5">
        <v>1</v>
      </c>
      <c r="H397" s="5">
        <v>1</v>
      </c>
    </row>
    <row r="398" spans="1:8" s="5" customFormat="1" ht="18" customHeight="1" outlineLevel="2">
      <c r="A398" s="5">
        <v>335</v>
      </c>
      <c r="B398" s="6">
        <f t="shared" si="5"/>
        <v>4</v>
      </c>
      <c r="C398" s="5" t="s">
        <v>676</v>
      </c>
      <c r="D398" s="5" t="s">
        <v>680</v>
      </c>
      <c r="E398" s="5" t="s">
        <v>682</v>
      </c>
      <c r="F398" s="7">
        <v>5000</v>
      </c>
      <c r="G398" s="5">
        <v>1</v>
      </c>
      <c r="H398" s="5">
        <v>1</v>
      </c>
    </row>
    <row r="399" spans="1:8" s="5" customFormat="1" ht="18" customHeight="1" outlineLevel="1" thickBot="1">
      <c r="B399" s="57"/>
      <c r="C399" s="58" t="s">
        <v>683</v>
      </c>
      <c r="D399" s="58"/>
      <c r="E399" s="58"/>
      <c r="F399" s="59">
        <f>SUBTOTAL(9,F395:F398)</f>
        <v>34200</v>
      </c>
      <c r="G399" s="5">
        <f>SUBTOTAL(9,G395:G398)</f>
        <v>7</v>
      </c>
      <c r="H399" s="5">
        <f>SUBTOTAL(9,H395:H398)</f>
        <v>4</v>
      </c>
    </row>
    <row r="400" spans="1:8" s="5" customFormat="1" ht="18" customHeight="1" outlineLevel="2">
      <c r="A400" s="5">
        <v>336</v>
      </c>
      <c r="B400" s="48">
        <v>1</v>
      </c>
      <c r="C400" s="49" t="s">
        <v>684</v>
      </c>
      <c r="D400" s="49" t="s">
        <v>686</v>
      </c>
      <c r="E400" s="49" t="s">
        <v>687</v>
      </c>
      <c r="F400" s="50">
        <v>6000</v>
      </c>
      <c r="G400" s="5">
        <v>1</v>
      </c>
      <c r="H400" s="5">
        <v>1</v>
      </c>
    </row>
    <row r="401" spans="1:8" s="5" customFormat="1" ht="18" customHeight="1" outlineLevel="2">
      <c r="A401" s="5">
        <v>337</v>
      </c>
      <c r="B401" s="6">
        <f t="shared" si="5"/>
        <v>2</v>
      </c>
      <c r="C401" s="5" t="s">
        <v>684</v>
      </c>
      <c r="D401" s="5" t="s">
        <v>686</v>
      </c>
      <c r="E401" s="5" t="s">
        <v>688</v>
      </c>
      <c r="F401" s="7">
        <v>15000</v>
      </c>
      <c r="G401" s="5">
        <v>3</v>
      </c>
      <c r="H401" s="5">
        <v>1</v>
      </c>
    </row>
    <row r="402" spans="1:8" s="5" customFormat="1" ht="18" customHeight="1" outlineLevel="2">
      <c r="A402" s="5">
        <v>338</v>
      </c>
      <c r="B402" s="6">
        <f t="shared" si="5"/>
        <v>3</v>
      </c>
      <c r="C402" s="5" t="s">
        <v>684</v>
      </c>
      <c r="D402" s="5" t="s">
        <v>685</v>
      </c>
      <c r="E402" s="5" t="s">
        <v>689</v>
      </c>
      <c r="F402" s="7">
        <v>9000</v>
      </c>
      <c r="G402" s="5">
        <v>2</v>
      </c>
      <c r="H402" s="5">
        <v>1</v>
      </c>
    </row>
    <row r="403" spans="1:8" s="5" customFormat="1" ht="18" customHeight="1" outlineLevel="1" thickBot="1">
      <c r="B403" s="57"/>
      <c r="C403" s="58" t="s">
        <v>690</v>
      </c>
      <c r="D403" s="58"/>
      <c r="E403" s="58"/>
      <c r="F403" s="59">
        <f>SUBTOTAL(9,F400:F402)</f>
        <v>30000</v>
      </c>
      <c r="G403" s="5">
        <f>SUBTOTAL(9,G400:G402)</f>
        <v>6</v>
      </c>
      <c r="H403" s="5">
        <f>SUBTOTAL(9,H400:H402)</f>
        <v>3</v>
      </c>
    </row>
    <row r="404" spans="1:8" s="5" customFormat="1" ht="18" customHeight="1" outlineLevel="2">
      <c r="A404" s="5">
        <v>339</v>
      </c>
      <c r="B404" s="48">
        <v>1</v>
      </c>
      <c r="C404" s="49" t="s">
        <v>691</v>
      </c>
      <c r="D404" s="49" t="s">
        <v>693</v>
      </c>
      <c r="E404" s="49" t="s">
        <v>694</v>
      </c>
      <c r="F404" s="50">
        <v>6000</v>
      </c>
      <c r="G404" s="5">
        <v>1</v>
      </c>
      <c r="H404" s="5">
        <v>1</v>
      </c>
    </row>
    <row r="405" spans="1:8" s="5" customFormat="1" ht="18" customHeight="1" outlineLevel="2">
      <c r="A405" s="5">
        <v>340</v>
      </c>
      <c r="B405" s="6">
        <f t="shared" si="5"/>
        <v>2</v>
      </c>
      <c r="C405" s="5" t="s">
        <v>691</v>
      </c>
      <c r="D405" s="5" t="s">
        <v>692</v>
      </c>
      <c r="E405" s="5" t="s">
        <v>696</v>
      </c>
      <c r="F405" s="7">
        <v>4000</v>
      </c>
      <c r="G405" s="5">
        <v>1</v>
      </c>
      <c r="H405" s="5">
        <v>1</v>
      </c>
    </row>
    <row r="406" spans="1:8" s="5" customFormat="1" ht="18" customHeight="1" outlineLevel="2">
      <c r="A406" s="5">
        <v>341</v>
      </c>
      <c r="B406" s="6">
        <f t="shared" si="5"/>
        <v>3</v>
      </c>
      <c r="C406" s="5" t="s">
        <v>691</v>
      </c>
      <c r="D406" s="5" t="s">
        <v>695</v>
      </c>
      <c r="E406" s="5" t="s">
        <v>697</v>
      </c>
      <c r="F406" s="7">
        <v>4000</v>
      </c>
      <c r="G406" s="5">
        <v>1</v>
      </c>
      <c r="H406" s="5">
        <v>1</v>
      </c>
    </row>
    <row r="407" spans="1:8" s="5" customFormat="1" ht="18" customHeight="1" outlineLevel="1" thickBot="1">
      <c r="B407" s="57"/>
      <c r="C407" s="58" t="s">
        <v>698</v>
      </c>
      <c r="D407" s="58"/>
      <c r="E407" s="58"/>
      <c r="F407" s="59">
        <f>SUBTOTAL(9,F404:F406)</f>
        <v>14000</v>
      </c>
      <c r="G407" s="5">
        <f>SUBTOTAL(9,G404:G406)</f>
        <v>3</v>
      </c>
      <c r="H407" s="5">
        <f>SUBTOTAL(9,H404:H406)</f>
        <v>3</v>
      </c>
    </row>
    <row r="408" spans="1:8" s="5" customFormat="1" ht="18" customHeight="1" outlineLevel="2">
      <c r="A408" s="5">
        <v>342</v>
      </c>
      <c r="B408" s="48">
        <v>1</v>
      </c>
      <c r="C408" s="49" t="s">
        <v>699</v>
      </c>
      <c r="D408" s="49" t="s">
        <v>701</v>
      </c>
      <c r="E408" s="49" t="s">
        <v>702</v>
      </c>
      <c r="F408" s="50">
        <v>26500</v>
      </c>
      <c r="G408" s="5">
        <v>6</v>
      </c>
      <c r="H408" s="5">
        <v>1</v>
      </c>
    </row>
    <row r="409" spans="1:8" s="5" customFormat="1" ht="18" customHeight="1" outlineLevel="2">
      <c r="A409" s="5">
        <v>343</v>
      </c>
      <c r="B409" s="6">
        <f t="shared" si="5"/>
        <v>2</v>
      </c>
      <c r="C409" s="5" t="s">
        <v>699</v>
      </c>
      <c r="D409" s="5" t="s">
        <v>700</v>
      </c>
      <c r="E409" s="5" t="s">
        <v>703</v>
      </c>
      <c r="F409" s="7">
        <v>16000</v>
      </c>
      <c r="G409" s="5">
        <v>3</v>
      </c>
      <c r="H409" s="5">
        <v>1</v>
      </c>
    </row>
    <row r="410" spans="1:8" s="5" customFormat="1" ht="18" customHeight="1" outlineLevel="2">
      <c r="A410" s="5">
        <v>344</v>
      </c>
      <c r="B410" s="6">
        <f t="shared" si="5"/>
        <v>3</v>
      </c>
      <c r="C410" s="5" t="s">
        <v>699</v>
      </c>
      <c r="D410" s="5" t="s">
        <v>704</v>
      </c>
      <c r="E410" s="5" t="s">
        <v>705</v>
      </c>
      <c r="F410" s="7">
        <v>59500</v>
      </c>
      <c r="G410" s="5">
        <v>12</v>
      </c>
      <c r="H410" s="5">
        <v>1</v>
      </c>
    </row>
    <row r="411" spans="1:8" s="5" customFormat="1" ht="18" customHeight="1" outlineLevel="1" thickBot="1">
      <c r="B411" s="57"/>
      <c r="C411" s="58" t="s">
        <v>706</v>
      </c>
      <c r="D411" s="58"/>
      <c r="E411" s="58"/>
      <c r="F411" s="59">
        <f>SUBTOTAL(9,F408:F410)</f>
        <v>102000</v>
      </c>
      <c r="G411" s="5">
        <f>SUBTOTAL(9,G408:G410)</f>
        <v>21</v>
      </c>
      <c r="H411" s="5">
        <f>SUBTOTAL(9,H408:H410)</f>
        <v>3</v>
      </c>
    </row>
    <row r="412" spans="1:8" s="5" customFormat="1" ht="18" customHeight="1" outlineLevel="2">
      <c r="A412" s="5">
        <v>345</v>
      </c>
      <c r="B412" s="48">
        <v>1</v>
      </c>
      <c r="C412" s="49" t="s">
        <v>707</v>
      </c>
      <c r="D412" s="49" t="s">
        <v>709</v>
      </c>
      <c r="E412" s="49" t="s">
        <v>710</v>
      </c>
      <c r="F412" s="50">
        <v>56600</v>
      </c>
      <c r="G412" s="5">
        <v>11</v>
      </c>
      <c r="H412" s="5">
        <v>1</v>
      </c>
    </row>
    <row r="413" spans="1:8" s="5" customFormat="1" ht="18" customHeight="1" outlineLevel="2">
      <c r="A413" s="5">
        <v>346</v>
      </c>
      <c r="B413" s="6">
        <f t="shared" si="5"/>
        <v>2</v>
      </c>
      <c r="C413" s="5" t="s">
        <v>707</v>
      </c>
      <c r="D413" s="5" t="s">
        <v>711</v>
      </c>
      <c r="E413" s="5" t="s">
        <v>712</v>
      </c>
      <c r="F413" s="7">
        <v>4000</v>
      </c>
      <c r="G413" s="5">
        <v>1</v>
      </c>
      <c r="H413" s="5">
        <v>1</v>
      </c>
    </row>
    <row r="414" spans="1:8" s="5" customFormat="1" ht="18" customHeight="1" outlineLevel="2">
      <c r="A414" s="5">
        <v>347</v>
      </c>
      <c r="B414" s="6">
        <f t="shared" si="5"/>
        <v>3</v>
      </c>
      <c r="C414" s="5" t="s">
        <v>707</v>
      </c>
      <c r="D414" s="5" t="s">
        <v>708</v>
      </c>
      <c r="E414" s="5" t="s">
        <v>29</v>
      </c>
      <c r="F414" s="7">
        <v>50200</v>
      </c>
      <c r="G414" s="5">
        <v>11</v>
      </c>
      <c r="H414" s="5">
        <v>1</v>
      </c>
    </row>
    <row r="415" spans="1:8" s="5" customFormat="1" ht="18" customHeight="1" outlineLevel="2">
      <c r="A415" s="5">
        <v>348</v>
      </c>
      <c r="B415" s="6">
        <f t="shared" si="5"/>
        <v>4</v>
      </c>
      <c r="C415" s="5" t="s">
        <v>707</v>
      </c>
      <c r="D415" s="5" t="s">
        <v>713</v>
      </c>
      <c r="E415" s="5" t="s">
        <v>261</v>
      </c>
      <c r="F415" s="7">
        <v>12000</v>
      </c>
      <c r="G415" s="5">
        <v>2</v>
      </c>
      <c r="H415" s="5">
        <v>1</v>
      </c>
    </row>
    <row r="416" spans="1:8" s="5" customFormat="1" ht="18" customHeight="1" outlineLevel="2">
      <c r="A416" s="5">
        <v>349</v>
      </c>
      <c r="B416" s="6">
        <f t="shared" si="5"/>
        <v>5</v>
      </c>
      <c r="C416" s="5" t="s">
        <v>707</v>
      </c>
      <c r="D416" s="5" t="s">
        <v>714</v>
      </c>
      <c r="E416" s="5" t="s">
        <v>715</v>
      </c>
      <c r="F416" s="7">
        <v>4000</v>
      </c>
      <c r="G416" s="5">
        <v>1</v>
      </c>
      <c r="H416" s="5">
        <v>1</v>
      </c>
    </row>
    <row r="417" spans="1:8" s="5" customFormat="1" ht="18" customHeight="1" outlineLevel="1" thickBot="1">
      <c r="B417" s="57"/>
      <c r="C417" s="58" t="s">
        <v>716</v>
      </c>
      <c r="D417" s="58"/>
      <c r="E417" s="58"/>
      <c r="F417" s="59">
        <f>SUBTOTAL(9,F412:F416)</f>
        <v>126800</v>
      </c>
      <c r="G417" s="5">
        <f>SUBTOTAL(9,G412:G416)</f>
        <v>26</v>
      </c>
      <c r="H417" s="5">
        <f>SUBTOTAL(9,H412:H416)</f>
        <v>5</v>
      </c>
    </row>
    <row r="418" spans="1:8" s="5" customFormat="1" ht="18" customHeight="1" outlineLevel="2">
      <c r="A418" s="5">
        <v>350</v>
      </c>
      <c r="B418" s="48">
        <v>1</v>
      </c>
      <c r="C418" s="49" t="s">
        <v>717</v>
      </c>
      <c r="D418" s="49" t="s">
        <v>719</v>
      </c>
      <c r="E418" s="49" t="s">
        <v>720</v>
      </c>
      <c r="F418" s="50">
        <v>15000</v>
      </c>
      <c r="G418" s="5">
        <v>3</v>
      </c>
      <c r="H418" s="5">
        <v>1</v>
      </c>
    </row>
    <row r="419" spans="1:8" s="5" customFormat="1" ht="18" customHeight="1" outlineLevel="2">
      <c r="A419" s="5">
        <v>351</v>
      </c>
      <c r="B419" s="6">
        <f t="shared" si="5"/>
        <v>2</v>
      </c>
      <c r="C419" s="5" t="s">
        <v>717</v>
      </c>
      <c r="D419" s="5" t="s">
        <v>718</v>
      </c>
      <c r="E419" s="5" t="s">
        <v>721</v>
      </c>
      <c r="F419" s="7">
        <v>4000</v>
      </c>
      <c r="G419" s="5">
        <v>1</v>
      </c>
      <c r="H419" s="5">
        <v>1</v>
      </c>
    </row>
    <row r="420" spans="1:8" s="39" customFormat="1" ht="18" customHeight="1" outlineLevel="2">
      <c r="A420" s="5">
        <v>352</v>
      </c>
      <c r="B420" s="6">
        <f t="shared" si="5"/>
        <v>3</v>
      </c>
      <c r="C420" s="39" t="s">
        <v>717</v>
      </c>
      <c r="D420" s="39" t="s">
        <v>722</v>
      </c>
      <c r="E420" s="39" t="s">
        <v>420</v>
      </c>
      <c r="F420" s="47">
        <v>19800</v>
      </c>
      <c r="G420" s="39">
        <v>4</v>
      </c>
      <c r="H420" s="39">
        <v>1</v>
      </c>
    </row>
    <row r="421" spans="1:8" s="55" customFormat="1" ht="18" customHeight="1" outlineLevel="1" thickBot="1">
      <c r="A421" s="5"/>
      <c r="B421" s="57"/>
      <c r="C421" s="61" t="s">
        <v>723</v>
      </c>
      <c r="D421" s="61"/>
      <c r="E421" s="61"/>
      <c r="F421" s="62">
        <f>SUBTOTAL(9,F418:F420)</f>
        <v>38800</v>
      </c>
      <c r="G421" s="55">
        <f>SUBTOTAL(9,G418:G420)</f>
        <v>8</v>
      </c>
      <c r="H421" s="55">
        <f>SUBTOTAL(9,H418:H420)</f>
        <v>3</v>
      </c>
    </row>
    <row r="422" spans="1:8" s="49" customFormat="1" ht="18" customHeight="1" outlineLevel="2">
      <c r="A422" s="5">
        <v>353</v>
      </c>
      <c r="B422" s="48">
        <v>1</v>
      </c>
      <c r="C422" s="49" t="s">
        <v>724</v>
      </c>
      <c r="D422" s="49" t="s">
        <v>726</v>
      </c>
      <c r="E422" s="49" t="s">
        <v>509</v>
      </c>
      <c r="F422" s="50">
        <v>9500</v>
      </c>
      <c r="G422" s="49">
        <v>2</v>
      </c>
      <c r="H422" s="49">
        <v>1</v>
      </c>
    </row>
    <row r="423" spans="1:8" s="5" customFormat="1" ht="18" customHeight="1" outlineLevel="2">
      <c r="A423" s="5">
        <v>354</v>
      </c>
      <c r="B423" s="6">
        <f t="shared" si="5"/>
        <v>2</v>
      </c>
      <c r="C423" s="5" t="s">
        <v>724</v>
      </c>
      <c r="D423" s="5" t="s">
        <v>725</v>
      </c>
      <c r="E423" s="5" t="s">
        <v>728</v>
      </c>
      <c r="F423" s="7">
        <v>44000</v>
      </c>
      <c r="G423" s="5">
        <v>8</v>
      </c>
      <c r="H423" s="5">
        <v>1</v>
      </c>
    </row>
    <row r="424" spans="1:8" s="5" customFormat="1" ht="18" customHeight="1" outlineLevel="2">
      <c r="A424" s="5">
        <v>355</v>
      </c>
      <c r="B424" s="6">
        <f t="shared" si="5"/>
        <v>3</v>
      </c>
      <c r="C424" s="5" t="s">
        <v>724</v>
      </c>
      <c r="D424" s="5" t="s">
        <v>725</v>
      </c>
      <c r="E424" s="5" t="s">
        <v>729</v>
      </c>
      <c r="F424" s="7">
        <v>4500</v>
      </c>
      <c r="G424" s="5">
        <v>1</v>
      </c>
      <c r="H424" s="5">
        <v>1</v>
      </c>
    </row>
    <row r="425" spans="1:8" s="5" customFormat="1" ht="18" customHeight="1" outlineLevel="2">
      <c r="A425" s="5">
        <v>356</v>
      </c>
      <c r="B425" s="6">
        <f t="shared" si="5"/>
        <v>4</v>
      </c>
      <c r="C425" s="5" t="s">
        <v>724</v>
      </c>
      <c r="D425" s="5" t="s">
        <v>727</v>
      </c>
      <c r="E425" s="5" t="s">
        <v>730</v>
      </c>
      <c r="F425" s="7">
        <v>65000</v>
      </c>
      <c r="G425" s="5">
        <v>12</v>
      </c>
      <c r="H425" s="5">
        <v>1</v>
      </c>
    </row>
    <row r="426" spans="1:8" s="5" customFormat="1" ht="18" customHeight="1" outlineLevel="2">
      <c r="A426" s="5">
        <v>357</v>
      </c>
      <c r="B426" s="6">
        <f t="shared" si="5"/>
        <v>5</v>
      </c>
      <c r="C426" s="5" t="s">
        <v>724</v>
      </c>
      <c r="D426" s="5" t="s">
        <v>731</v>
      </c>
      <c r="E426" s="5" t="s">
        <v>732</v>
      </c>
      <c r="F426" s="7">
        <v>10000</v>
      </c>
      <c r="G426" s="5">
        <v>2</v>
      </c>
      <c r="H426" s="5">
        <v>1</v>
      </c>
    </row>
    <row r="427" spans="1:8" s="5" customFormat="1" ht="18" customHeight="1" outlineLevel="1" thickBot="1">
      <c r="B427" s="57"/>
      <c r="C427" s="58" t="s">
        <v>733</v>
      </c>
      <c r="D427" s="58"/>
      <c r="E427" s="58"/>
      <c r="F427" s="59">
        <f>SUBTOTAL(9,F422:F426)</f>
        <v>133000</v>
      </c>
      <c r="G427" s="5">
        <f>SUBTOTAL(9,G422:G426)</f>
        <v>25</v>
      </c>
      <c r="H427" s="5">
        <f>SUBTOTAL(9,H422:H426)</f>
        <v>5</v>
      </c>
    </row>
    <row r="428" spans="1:8" s="5" customFormat="1" ht="18" customHeight="1" outlineLevel="1">
      <c r="B428" s="48"/>
      <c r="C428" s="49"/>
      <c r="D428" s="49"/>
      <c r="E428" s="49"/>
      <c r="F428" s="50"/>
    </row>
    <row r="429" spans="1:8" s="39" customFormat="1" ht="18" customHeight="1" outlineLevel="1">
      <c r="A429" s="5"/>
      <c r="B429" s="45"/>
      <c r="F429" s="47"/>
    </row>
    <row r="430" spans="1:8" s="49" customFormat="1" ht="18" customHeight="1" outlineLevel="1">
      <c r="A430" s="5"/>
      <c r="B430" s="48"/>
      <c r="F430" s="50"/>
    </row>
    <row r="431" spans="1:8" s="5" customFormat="1" ht="18" customHeight="1" outlineLevel="1">
      <c r="B431" s="6"/>
      <c r="F431" s="7"/>
    </row>
    <row r="432" spans="1:8" s="5" customFormat="1" ht="18" customHeight="1" outlineLevel="1">
      <c r="B432" s="6"/>
      <c r="F432" s="7"/>
    </row>
    <row r="433" spans="1:6" s="39" customFormat="1" ht="18" customHeight="1" outlineLevel="1">
      <c r="A433" s="5"/>
      <c r="B433" s="45"/>
      <c r="F433" s="47"/>
    </row>
    <row r="434" spans="1:6" s="49" customFormat="1" ht="18" customHeight="1" outlineLevel="1">
      <c r="A434" s="5"/>
      <c r="B434" s="48"/>
      <c r="F434" s="50"/>
    </row>
    <row r="435" spans="1:6" s="5" customFormat="1" ht="18" customHeight="1" outlineLevel="1">
      <c r="B435" s="6"/>
      <c r="F435" s="7"/>
    </row>
    <row r="436" spans="1:6" s="5" customFormat="1" ht="18" customHeight="1" outlineLevel="1">
      <c r="B436" s="6"/>
      <c r="F436" s="7"/>
    </row>
    <row r="437" spans="1:6" s="39" customFormat="1" ht="18" customHeight="1" outlineLevel="1">
      <c r="A437" s="5"/>
      <c r="B437" s="45"/>
      <c r="F437" s="47"/>
    </row>
    <row r="438" spans="1:6" s="49" customFormat="1" ht="18" customHeight="1" outlineLevel="1">
      <c r="A438" s="5"/>
      <c r="B438" s="48"/>
      <c r="F438" s="50"/>
    </row>
    <row r="439" spans="1:6" s="39" customFormat="1" ht="18" customHeight="1" outlineLevel="1">
      <c r="A439" s="5"/>
      <c r="B439" s="45"/>
      <c r="F439" s="47"/>
    </row>
    <row r="440" spans="1:6" s="49" customFormat="1" ht="18" customHeight="1" outlineLevel="1">
      <c r="A440" s="5"/>
      <c r="B440" s="48"/>
      <c r="F440" s="50"/>
    </row>
    <row r="441" spans="1:6" s="5" customFormat="1" ht="18" customHeight="1" outlineLevel="1">
      <c r="B441" s="6"/>
      <c r="F441" s="7"/>
    </row>
    <row r="442" spans="1:6" s="5" customFormat="1" ht="18" customHeight="1" outlineLevel="1">
      <c r="B442" s="6"/>
      <c r="F442" s="7"/>
    </row>
    <row r="443" spans="1:6" s="39" customFormat="1" ht="18" customHeight="1" outlineLevel="1">
      <c r="A443" s="5"/>
      <c r="B443" s="45"/>
      <c r="F443" s="47"/>
    </row>
    <row r="444" spans="1:6" s="49" customFormat="1" ht="18" customHeight="1" outlineLevel="1">
      <c r="A444" s="5"/>
      <c r="B444" s="48"/>
      <c r="F444" s="50"/>
    </row>
    <row r="445" spans="1:6" s="5" customFormat="1" ht="18" customHeight="1" outlineLevel="1">
      <c r="B445" s="6"/>
      <c r="F445" s="7"/>
    </row>
    <row r="446" spans="1:6" s="5" customFormat="1" ht="18" customHeight="1" outlineLevel="1">
      <c r="B446" s="6"/>
      <c r="F446" s="7"/>
    </row>
    <row r="447" spans="1:6" s="5" customFormat="1" ht="18" customHeight="1" outlineLevel="1">
      <c r="B447" s="6"/>
      <c r="F447" s="7"/>
    </row>
    <row r="448" spans="1:6" s="39" customFormat="1" ht="18" customHeight="1" outlineLevel="1">
      <c r="A448" s="5"/>
      <c r="B448" s="45"/>
      <c r="F448" s="47"/>
    </row>
    <row r="449" spans="1:6" s="49" customFormat="1" ht="18" customHeight="1" outlineLevel="1">
      <c r="A449" s="5"/>
      <c r="B449" s="48"/>
      <c r="F449" s="50"/>
    </row>
    <row r="450" spans="1:6" s="5" customFormat="1" ht="18" customHeight="1" outlineLevel="1">
      <c r="B450" s="6"/>
      <c r="F450" s="7"/>
    </row>
    <row r="451" spans="1:6" s="5" customFormat="1" ht="18" customHeight="1" outlineLevel="1">
      <c r="B451" s="6"/>
      <c r="F451" s="7"/>
    </row>
    <row r="452" spans="1:6" s="39" customFormat="1" ht="18" customHeight="1" outlineLevel="1">
      <c r="A452" s="5"/>
      <c r="B452" s="45"/>
      <c r="F452" s="47"/>
    </row>
    <row r="453" spans="1:6" s="49" customFormat="1" ht="18" customHeight="1" outlineLevel="1">
      <c r="A453" s="5"/>
      <c r="B453" s="48"/>
      <c r="F453" s="50"/>
    </row>
    <row r="454" spans="1:6" s="5" customFormat="1" ht="18" customHeight="1" outlineLevel="1">
      <c r="B454" s="6"/>
      <c r="F454" s="7"/>
    </row>
    <row r="455" spans="1:6" s="5" customFormat="1" ht="18" customHeight="1" outlineLevel="1">
      <c r="B455" s="6"/>
      <c r="F455" s="7"/>
    </row>
    <row r="456" spans="1:6" s="5" customFormat="1" ht="18" customHeight="1" outlineLevel="1">
      <c r="B456" s="6"/>
      <c r="F456" s="7"/>
    </row>
    <row r="457" spans="1:6" s="5" customFormat="1" ht="18" customHeight="1" outlineLevel="1">
      <c r="B457" s="6"/>
      <c r="F457" s="7"/>
    </row>
    <row r="458" spans="1:6" s="39" customFormat="1" ht="18" customHeight="1" outlineLevel="1">
      <c r="A458" s="5"/>
      <c r="B458" s="45"/>
      <c r="F458" s="47"/>
    </row>
    <row r="459" spans="1:6" s="49" customFormat="1" ht="18" customHeight="1" outlineLevel="1">
      <c r="A459" s="5"/>
      <c r="B459" s="48"/>
      <c r="F459" s="50"/>
    </row>
    <row r="460" spans="1:6" s="5" customFormat="1" ht="18" customHeight="1" outlineLevel="1">
      <c r="B460" s="6"/>
      <c r="F460" s="7"/>
    </row>
    <row r="461" spans="1:6" s="5" customFormat="1" ht="18" customHeight="1" outlineLevel="1">
      <c r="B461" s="6"/>
      <c r="F461" s="7"/>
    </row>
    <row r="462" spans="1:6" s="5" customFormat="1" ht="18" customHeight="1" outlineLevel="1">
      <c r="B462" s="6"/>
      <c r="F462" s="7"/>
    </row>
    <row r="463" spans="1:6" s="5" customFormat="1" ht="18" customHeight="1" outlineLevel="1">
      <c r="B463" s="6"/>
      <c r="F463" s="7"/>
    </row>
    <row r="464" spans="1:6" s="5" customFormat="1" ht="18" customHeight="1" outlineLevel="1">
      <c r="B464" s="6"/>
      <c r="F464" s="7"/>
    </row>
    <row r="465" spans="2:6" s="5" customFormat="1" ht="18" customHeight="1" outlineLevel="1">
      <c r="B465" s="6"/>
      <c r="F465" s="7"/>
    </row>
    <row r="466" spans="2:6" s="5" customFormat="1" ht="18" customHeight="1" outlineLevel="1">
      <c r="B466" s="6"/>
      <c r="F466" s="7"/>
    </row>
    <row r="467" spans="2:6" s="5" customFormat="1" ht="18" customHeight="1" outlineLevel="1">
      <c r="B467" s="6"/>
      <c r="F467" s="7"/>
    </row>
    <row r="468" spans="2:6" s="5" customFormat="1" ht="18" customHeight="1" outlineLevel="1">
      <c r="B468" s="6"/>
      <c r="F468" s="7"/>
    </row>
    <row r="469" spans="2:6" s="5" customFormat="1" ht="18" customHeight="1" outlineLevel="1">
      <c r="B469" s="6"/>
      <c r="F469" s="7"/>
    </row>
    <row r="470" spans="2:6" s="5" customFormat="1" ht="18" customHeight="1" outlineLevel="1">
      <c r="B470" s="6"/>
      <c r="F470" s="7"/>
    </row>
    <row r="471" spans="2:6" s="5" customFormat="1" ht="18" customHeight="1" outlineLevel="1">
      <c r="B471" s="6"/>
      <c r="F471" s="7"/>
    </row>
    <row r="472" spans="2:6" s="5" customFormat="1" ht="18" customHeight="1" outlineLevel="1">
      <c r="B472" s="6"/>
      <c r="F472" s="7"/>
    </row>
    <row r="473" spans="2:6" s="5" customFormat="1" ht="18" customHeight="1" outlineLevel="1">
      <c r="B473" s="6"/>
      <c r="F473" s="7"/>
    </row>
    <row r="474" spans="2:6" s="5" customFormat="1" ht="18" customHeight="1" outlineLevel="1">
      <c r="B474" s="6"/>
      <c r="F474" s="7"/>
    </row>
    <row r="475" spans="2:6" s="5" customFormat="1" ht="18" customHeight="1" outlineLevel="1">
      <c r="B475" s="6"/>
      <c r="F475" s="7"/>
    </row>
    <row r="476" spans="2:6" s="5" customFormat="1" ht="18" customHeight="1" outlineLevel="1">
      <c r="B476" s="6"/>
      <c r="F476" s="7"/>
    </row>
    <row r="477" spans="2:6" s="5" customFormat="1" ht="18" customHeight="1" outlineLevel="1">
      <c r="B477" s="6"/>
      <c r="F477" s="7"/>
    </row>
    <row r="478" spans="2:6" s="5" customFormat="1" ht="18" customHeight="1" outlineLevel="1">
      <c r="B478" s="6"/>
      <c r="F478" s="7"/>
    </row>
    <row r="479" spans="2:6" s="5" customFormat="1" ht="18" customHeight="1" outlineLevel="1">
      <c r="B479" s="6"/>
      <c r="F479" s="7"/>
    </row>
    <row r="480" spans="2:6" s="5" customFormat="1" ht="18" customHeight="1" outlineLevel="1">
      <c r="B480" s="6"/>
      <c r="F480" s="7"/>
    </row>
    <row r="481" spans="2:6" s="5" customFormat="1" ht="18" customHeight="1" outlineLevel="1">
      <c r="B481" s="6"/>
      <c r="F481" s="7"/>
    </row>
    <row r="482" spans="2:6" s="5" customFormat="1" ht="18" customHeight="1" outlineLevel="1">
      <c r="B482" s="6"/>
      <c r="F482" s="7"/>
    </row>
    <row r="483" spans="2:6" s="5" customFormat="1" ht="18" customHeight="1" outlineLevel="1">
      <c r="B483" s="6"/>
      <c r="F483" s="7"/>
    </row>
    <row r="484" spans="2:6" s="5" customFormat="1" ht="18" customHeight="1" outlineLevel="1">
      <c r="B484" s="6"/>
      <c r="F484" s="7"/>
    </row>
    <row r="485" spans="2:6" s="5" customFormat="1" ht="18" customHeight="1" outlineLevel="1">
      <c r="B485" s="6"/>
      <c r="F485" s="7"/>
    </row>
    <row r="486" spans="2:6" s="5" customFormat="1" ht="18" customHeight="1" outlineLevel="1">
      <c r="B486" s="6"/>
      <c r="F486" s="7"/>
    </row>
    <row r="487" spans="2:6" s="5" customFormat="1" ht="18" customHeight="1" outlineLevel="1">
      <c r="B487" s="6"/>
      <c r="F487" s="7"/>
    </row>
    <row r="488" spans="2:6" s="5" customFormat="1" ht="18" customHeight="1" outlineLevel="1">
      <c r="B488" s="6"/>
      <c r="F488" s="7"/>
    </row>
    <row r="489" spans="2:6" s="5" customFormat="1" ht="18" customHeight="1" outlineLevel="1">
      <c r="B489" s="6"/>
      <c r="F489" s="7"/>
    </row>
    <row r="490" spans="2:6" s="5" customFormat="1" ht="18" customHeight="1" outlineLevel="1">
      <c r="B490" s="6"/>
      <c r="F490" s="7"/>
    </row>
    <row r="491" spans="2:6" s="5" customFormat="1" ht="18" customHeight="1" outlineLevel="1">
      <c r="B491" s="6"/>
      <c r="F491" s="7"/>
    </row>
    <row r="492" spans="2:6" s="5" customFormat="1" ht="18" customHeight="1" outlineLevel="1">
      <c r="B492" s="6"/>
      <c r="F492" s="7"/>
    </row>
    <row r="493" spans="2:6" s="5" customFormat="1" ht="18" customHeight="1" outlineLevel="1">
      <c r="B493" s="6"/>
      <c r="F493" s="7"/>
    </row>
    <row r="494" spans="2:6" s="5" customFormat="1" ht="18" customHeight="1" outlineLevel="1">
      <c r="B494" s="6"/>
      <c r="F494" s="7"/>
    </row>
    <row r="495" spans="2:6" s="5" customFormat="1" ht="18" customHeight="1" outlineLevel="1">
      <c r="B495" s="6"/>
      <c r="F495" s="7"/>
    </row>
    <row r="496" spans="2:6" s="5" customFormat="1" ht="18" customHeight="1" outlineLevel="1">
      <c r="B496" s="6"/>
      <c r="F496" s="7"/>
    </row>
    <row r="497" spans="2:6" s="5" customFormat="1" ht="18" customHeight="1" outlineLevel="1">
      <c r="B497" s="6"/>
      <c r="F497" s="7"/>
    </row>
    <row r="498" spans="2:6" s="5" customFormat="1" ht="18" customHeight="1" outlineLevel="1">
      <c r="B498" s="6"/>
      <c r="F498" s="7"/>
    </row>
    <row r="499" spans="2:6" s="5" customFormat="1" ht="18" customHeight="1" outlineLevel="1">
      <c r="B499" s="6"/>
      <c r="F499" s="7"/>
    </row>
    <row r="500" spans="2:6" s="5" customFormat="1" ht="18" customHeight="1" outlineLevel="1">
      <c r="B500" s="6"/>
      <c r="F500" s="7"/>
    </row>
    <row r="501" spans="2:6" s="5" customFormat="1" ht="18" customHeight="1" outlineLevel="1">
      <c r="B501" s="6"/>
      <c r="F501" s="7"/>
    </row>
    <row r="502" spans="2:6" s="5" customFormat="1" ht="18" customHeight="1" outlineLevel="1">
      <c r="B502" s="6"/>
      <c r="F502" s="7"/>
    </row>
    <row r="503" spans="2:6" s="5" customFormat="1" ht="18" customHeight="1" outlineLevel="1">
      <c r="B503" s="6"/>
      <c r="F503" s="7"/>
    </row>
    <row r="504" spans="2:6" s="5" customFormat="1" ht="18" customHeight="1" outlineLevel="1">
      <c r="B504" s="6"/>
      <c r="F504" s="7"/>
    </row>
    <row r="505" spans="2:6" s="5" customFormat="1" ht="18" customHeight="1" outlineLevel="1">
      <c r="B505" s="6"/>
      <c r="F505" s="7"/>
    </row>
    <row r="506" spans="2:6" s="5" customFormat="1" ht="18" customHeight="1" outlineLevel="1">
      <c r="B506" s="6"/>
      <c r="F506" s="7"/>
    </row>
    <row r="507" spans="2:6" s="5" customFormat="1" ht="18" customHeight="1" outlineLevel="1">
      <c r="B507" s="6"/>
      <c r="F507" s="7"/>
    </row>
    <row r="508" spans="2:6" s="5" customFormat="1" ht="18" customHeight="1" outlineLevel="1">
      <c r="B508" s="6"/>
      <c r="F508" s="7"/>
    </row>
    <row r="509" spans="2:6" s="5" customFormat="1" ht="18" customHeight="1" outlineLevel="1">
      <c r="B509" s="6"/>
      <c r="F509" s="7"/>
    </row>
    <row r="510" spans="2:6" s="5" customFormat="1" ht="18" customHeight="1" outlineLevel="1">
      <c r="B510" s="6"/>
      <c r="F510" s="7"/>
    </row>
    <row r="511" spans="2:6" s="5" customFormat="1" ht="18" customHeight="1" outlineLevel="1">
      <c r="B511" s="6"/>
      <c r="F511" s="7"/>
    </row>
    <row r="512" spans="2:6" s="5" customFormat="1" ht="18" customHeight="1" outlineLevel="1">
      <c r="B512" s="6"/>
      <c r="F512" s="7"/>
    </row>
    <row r="513" spans="2:6" s="5" customFormat="1" ht="18" customHeight="1" outlineLevel="1">
      <c r="B513" s="6"/>
      <c r="F513" s="7"/>
    </row>
    <row r="514" spans="2:6" s="5" customFormat="1" ht="18" customHeight="1" outlineLevel="1">
      <c r="B514" s="6"/>
      <c r="F514" s="7"/>
    </row>
    <row r="515" spans="2:6" s="5" customFormat="1" ht="18" customHeight="1" outlineLevel="1">
      <c r="B515" s="6"/>
      <c r="F515" s="7"/>
    </row>
    <row r="516" spans="2:6" s="5" customFormat="1" ht="18" customHeight="1" outlineLevel="1">
      <c r="B516" s="6"/>
      <c r="F516" s="7"/>
    </row>
    <row r="517" spans="2:6" s="5" customFormat="1" ht="18" customHeight="1" outlineLevel="1">
      <c r="B517" s="6"/>
      <c r="F517" s="7"/>
    </row>
    <row r="518" spans="2:6" s="5" customFormat="1" ht="18" customHeight="1" outlineLevel="1">
      <c r="B518" s="6"/>
      <c r="F518" s="7"/>
    </row>
    <row r="519" spans="2:6" s="5" customFormat="1" ht="18" customHeight="1" outlineLevel="1">
      <c r="B519" s="6"/>
      <c r="F519" s="7"/>
    </row>
    <row r="520" spans="2:6" s="5" customFormat="1" ht="18" customHeight="1" outlineLevel="1">
      <c r="B520" s="6"/>
      <c r="F520" s="7"/>
    </row>
    <row r="521" spans="2:6" s="5" customFormat="1" ht="18" customHeight="1" outlineLevel="1">
      <c r="B521" s="6"/>
      <c r="F521" s="7"/>
    </row>
    <row r="522" spans="2:6" s="5" customFormat="1" ht="18" customHeight="1" outlineLevel="1">
      <c r="B522" s="6"/>
      <c r="F522" s="7"/>
    </row>
    <row r="523" spans="2:6" s="5" customFormat="1" ht="18" customHeight="1" outlineLevel="1">
      <c r="B523" s="6"/>
      <c r="F523" s="7"/>
    </row>
    <row r="524" spans="2:6" s="5" customFormat="1" ht="18" customHeight="1" outlineLevel="1">
      <c r="B524" s="6"/>
      <c r="F524" s="7"/>
    </row>
    <row r="525" spans="2:6" s="5" customFormat="1" ht="18" customHeight="1" outlineLevel="1">
      <c r="B525" s="6"/>
      <c r="F525" s="7"/>
    </row>
    <row r="526" spans="2:6" s="5" customFormat="1" ht="18" customHeight="1" outlineLevel="1">
      <c r="B526" s="6"/>
      <c r="F526" s="7"/>
    </row>
    <row r="527" spans="2:6" s="5" customFormat="1" ht="18" customHeight="1" outlineLevel="1">
      <c r="B527" s="6"/>
      <c r="F527" s="7"/>
    </row>
    <row r="528" spans="2:6" s="5" customFormat="1" ht="18" customHeight="1" outlineLevel="1">
      <c r="B528" s="6"/>
      <c r="F528" s="7"/>
    </row>
    <row r="529" spans="2:6" s="5" customFormat="1" ht="18" customHeight="1" outlineLevel="1">
      <c r="B529" s="6"/>
      <c r="F529" s="7"/>
    </row>
    <row r="530" spans="2:6" s="5" customFormat="1" ht="18" customHeight="1" outlineLevel="1">
      <c r="B530" s="6"/>
      <c r="F530" s="7"/>
    </row>
    <row r="531" spans="2:6" s="5" customFormat="1" ht="18" customHeight="1" outlineLevel="1">
      <c r="B531" s="6"/>
      <c r="F531" s="7"/>
    </row>
    <row r="532" spans="2:6" s="5" customFormat="1" ht="18" customHeight="1" outlineLevel="1">
      <c r="B532" s="6"/>
      <c r="F532" s="7"/>
    </row>
    <row r="533" spans="2:6" s="5" customFormat="1" ht="18" customHeight="1" outlineLevel="1">
      <c r="B533" s="6"/>
      <c r="F533" s="7"/>
    </row>
    <row r="534" spans="2:6" s="5" customFormat="1" ht="18" customHeight="1" outlineLevel="1">
      <c r="B534" s="6"/>
      <c r="F534" s="7"/>
    </row>
    <row r="535" spans="2:6" s="5" customFormat="1" ht="18" customHeight="1" outlineLevel="1">
      <c r="B535" s="6"/>
      <c r="F535" s="7"/>
    </row>
    <row r="536" spans="2:6" s="5" customFormat="1" ht="18" customHeight="1" outlineLevel="1">
      <c r="B536" s="6"/>
      <c r="F536" s="7"/>
    </row>
    <row r="537" spans="2:6" s="5" customFormat="1" ht="18" customHeight="1" outlineLevel="1">
      <c r="B537" s="6"/>
      <c r="F537" s="7"/>
    </row>
    <row r="538" spans="2:6" s="5" customFormat="1" ht="18" customHeight="1" outlineLevel="1">
      <c r="B538" s="6"/>
      <c r="F538" s="7"/>
    </row>
    <row r="539" spans="2:6" s="5" customFormat="1" ht="18" customHeight="1" outlineLevel="1">
      <c r="B539" s="6"/>
      <c r="F539" s="7"/>
    </row>
    <row r="540" spans="2:6" s="5" customFormat="1" ht="18" customHeight="1" outlineLevel="1">
      <c r="B540" s="6"/>
      <c r="F540" s="7"/>
    </row>
    <row r="541" spans="2:6" s="5" customFormat="1" ht="18" customHeight="1" outlineLevel="1">
      <c r="B541" s="6"/>
      <c r="F541" s="7"/>
    </row>
    <row r="542" spans="2:6" s="5" customFormat="1" ht="18" customHeight="1" outlineLevel="1">
      <c r="B542" s="6"/>
      <c r="F542" s="7"/>
    </row>
    <row r="543" spans="2:6" s="5" customFormat="1" ht="18" customHeight="1" outlineLevel="1">
      <c r="B543" s="6"/>
      <c r="F543" s="7"/>
    </row>
    <row r="544" spans="2:6" s="5" customFormat="1" ht="18" customHeight="1" outlineLevel="1">
      <c r="B544" s="6"/>
      <c r="F544" s="7"/>
    </row>
    <row r="545" spans="2:6" s="5" customFormat="1" ht="18" customHeight="1" outlineLevel="1">
      <c r="B545" s="6"/>
      <c r="C545" s="41"/>
      <c r="D545" s="41"/>
      <c r="E545" s="41"/>
      <c r="F545" s="42"/>
    </row>
    <row r="546" spans="2:6" s="5" customFormat="1" ht="18" customHeight="1" outlineLevel="1">
      <c r="B546" s="6"/>
      <c r="F546" s="7"/>
    </row>
    <row r="547" spans="2:6" s="5" customFormat="1" ht="18" customHeight="1" outlineLevel="1">
      <c r="B547" s="6"/>
      <c r="F547" s="7"/>
    </row>
    <row r="548" spans="2:6" s="5" customFormat="1" ht="18" customHeight="1" outlineLevel="1">
      <c r="B548" s="6"/>
      <c r="F548" s="7"/>
    </row>
    <row r="549" spans="2:6" s="5" customFormat="1" ht="18" customHeight="1" outlineLevel="1">
      <c r="B549" s="6"/>
      <c r="F549" s="7"/>
    </row>
    <row r="550" spans="2:6" s="5" customFormat="1" ht="18" customHeight="1" outlineLevel="1">
      <c r="B550" s="6"/>
      <c r="F550" s="7"/>
    </row>
    <row r="551" spans="2:6" s="5" customFormat="1" ht="18" customHeight="1" outlineLevel="1">
      <c r="B551" s="6"/>
      <c r="F551" s="7"/>
    </row>
    <row r="552" spans="2:6" s="5" customFormat="1" ht="18" customHeight="1" outlineLevel="1">
      <c r="B552" s="6"/>
      <c r="F552" s="7"/>
    </row>
    <row r="553" spans="2:6" s="5" customFormat="1" ht="18" customHeight="1" outlineLevel="1">
      <c r="B553" s="6"/>
      <c r="F553" s="7"/>
    </row>
    <row r="554" spans="2:6" s="5" customFormat="1" ht="18" customHeight="1" outlineLevel="1">
      <c r="B554" s="6"/>
      <c r="F554" s="7"/>
    </row>
    <row r="555" spans="2:6" s="5" customFormat="1" ht="18" customHeight="1" outlineLevel="1">
      <c r="B555" s="6"/>
      <c r="F555" s="7"/>
    </row>
    <row r="556" spans="2:6" s="5" customFormat="1" ht="18" customHeight="1" outlineLevel="1">
      <c r="B556" s="6"/>
      <c r="F556" s="7"/>
    </row>
    <row r="557" spans="2:6" s="5" customFormat="1" ht="18" customHeight="1" outlineLevel="1">
      <c r="B557" s="6"/>
      <c r="F557" s="7"/>
    </row>
    <row r="558" spans="2:6" s="5" customFormat="1" ht="18" customHeight="1" outlineLevel="1">
      <c r="B558" s="6"/>
      <c r="F558" s="7"/>
    </row>
    <row r="559" spans="2:6" s="5" customFormat="1" ht="18" customHeight="1" outlineLevel="1">
      <c r="B559" s="6"/>
      <c r="F559" s="7"/>
    </row>
    <row r="560" spans="2:6" s="5" customFormat="1" ht="18" customHeight="1" outlineLevel="1">
      <c r="B560" s="6"/>
      <c r="F560" s="7"/>
    </row>
    <row r="561" spans="2:8" s="5" customFormat="1" ht="18" customHeight="1" outlineLevel="1">
      <c r="B561" s="6"/>
      <c r="F561" s="7"/>
    </row>
    <row r="562" spans="2:8" s="5" customFormat="1" ht="18" customHeight="1" outlineLevel="1">
      <c r="B562" s="6"/>
      <c r="F562" s="7"/>
    </row>
    <row r="563" spans="2:8" s="5" customFormat="1" ht="18" customHeight="1" outlineLevel="1">
      <c r="B563" s="6"/>
      <c r="F563" s="7"/>
    </row>
    <row r="564" spans="2:8" s="5" customFormat="1" ht="18" customHeight="1" outlineLevel="1">
      <c r="B564" s="6"/>
      <c r="F564" s="7"/>
    </row>
    <row r="565" spans="2:8" s="5" customFormat="1" ht="18" customHeight="1" outlineLevel="1">
      <c r="B565" s="6"/>
      <c r="F565" s="7"/>
    </row>
    <row r="566" spans="2:8" s="5" customFormat="1" ht="18" customHeight="1" outlineLevel="1">
      <c r="B566" s="6"/>
      <c r="F566" s="7"/>
    </row>
    <row r="567" spans="2:8" s="5" customFormat="1" ht="18" customHeight="1" outlineLevel="1">
      <c r="B567" s="6"/>
      <c r="F567" s="7"/>
    </row>
    <row r="568" spans="2:8" s="5" customFormat="1" ht="18" customHeight="1" outlineLevel="1">
      <c r="B568" s="6"/>
      <c r="F568" s="7"/>
    </row>
    <row r="569" spans="2:8" s="5" customFormat="1" ht="18" customHeight="1" outlineLevel="1">
      <c r="B569" s="6"/>
      <c r="F569" s="7"/>
    </row>
    <row r="570" spans="2:8" s="5" customFormat="1" ht="18" customHeight="1" outlineLevel="1">
      <c r="B570" s="6"/>
      <c r="F570" s="7"/>
    </row>
    <row r="571" spans="2:8" s="5" customFormat="1" ht="18" customHeight="1" outlineLevel="1">
      <c r="B571" s="6"/>
      <c r="C571" s="43" t="s">
        <v>734</v>
      </c>
      <c r="F571" s="7">
        <f>SUBTOTAL(9,F7:F570)</f>
        <v>6321100</v>
      </c>
      <c r="G571" s="5">
        <f>SUBTOTAL(9,G7:G570)</f>
        <v>1331</v>
      </c>
      <c r="H571" s="5">
        <f>SUBTOTAL(9,H7:H570)</f>
        <v>357</v>
      </c>
    </row>
    <row r="572" spans="2:8" s="5" customFormat="1" ht="18" customHeight="1">
      <c r="B572" s="6"/>
      <c r="F572" s="7"/>
    </row>
    <row r="573" spans="2:8" s="5" customFormat="1" ht="18" customHeight="1">
      <c r="B573" s="6"/>
      <c r="F573" s="7"/>
    </row>
    <row r="574" spans="2:8" s="5" customFormat="1" ht="18" customHeight="1">
      <c r="B574" s="6"/>
      <c r="F574" s="7"/>
    </row>
    <row r="575" spans="2:8" s="5" customFormat="1" ht="18" customHeight="1">
      <c r="B575" s="6"/>
      <c r="F575" s="7"/>
    </row>
    <row r="576" spans="2:8" s="5" customFormat="1" ht="18" customHeight="1">
      <c r="B576" s="6"/>
      <c r="F576" s="7"/>
    </row>
    <row r="577" spans="2:6" s="5" customFormat="1" ht="18" customHeight="1">
      <c r="B577" s="6"/>
      <c r="F577" s="7"/>
    </row>
    <row r="578" spans="2:6" s="5" customFormat="1" ht="18" customHeight="1">
      <c r="B578" s="6"/>
      <c r="F578" s="7"/>
    </row>
    <row r="579" spans="2:6" s="5" customFormat="1" ht="18" customHeight="1">
      <c r="B579" s="6"/>
      <c r="F579" s="7"/>
    </row>
    <row r="580" spans="2:6" s="5" customFormat="1" ht="18" customHeight="1">
      <c r="B580" s="6"/>
      <c r="F580" s="7"/>
    </row>
    <row r="581" spans="2:6" s="5" customFormat="1" ht="18" customHeight="1">
      <c r="B581" s="6"/>
      <c r="F581" s="7"/>
    </row>
    <row r="582" spans="2:6" s="5" customFormat="1" ht="18" customHeight="1">
      <c r="B582" s="6"/>
      <c r="F582" s="7"/>
    </row>
    <row r="583" spans="2:6" s="5" customFormat="1" ht="18" customHeight="1">
      <c r="B583" s="6"/>
      <c r="F583" s="7"/>
    </row>
    <row r="584" spans="2:6" s="5" customFormat="1" ht="18" customHeight="1">
      <c r="B584" s="6"/>
      <c r="F584" s="7"/>
    </row>
    <row r="585" spans="2:6" s="5" customFormat="1" ht="18" customHeight="1">
      <c r="B585" s="6"/>
      <c r="F585" s="7"/>
    </row>
    <row r="586" spans="2:6" s="5" customFormat="1" ht="18" customHeight="1">
      <c r="B586" s="6"/>
      <c r="F586" s="7"/>
    </row>
    <row r="587" spans="2:6" s="5" customFormat="1" ht="18" customHeight="1">
      <c r="B587" s="6"/>
      <c r="F587" s="7"/>
    </row>
    <row r="588" spans="2:6" s="5" customFormat="1" ht="18" customHeight="1">
      <c r="B588" s="6"/>
      <c r="F588" s="7"/>
    </row>
    <row r="589" spans="2:6" s="5" customFormat="1" ht="18" customHeight="1">
      <c r="B589" s="6"/>
      <c r="F589" s="7"/>
    </row>
    <row r="590" spans="2:6" s="5" customFormat="1" ht="18" customHeight="1">
      <c r="B590" s="6"/>
      <c r="F590" s="7"/>
    </row>
    <row r="591" spans="2:6" s="5" customFormat="1" ht="18" customHeight="1">
      <c r="B591" s="6"/>
      <c r="F591" s="7"/>
    </row>
    <row r="592" spans="2:6" s="5" customFormat="1" ht="18" customHeight="1">
      <c r="B592" s="6"/>
      <c r="F592" s="7"/>
    </row>
    <row r="593" spans="1:6" s="5" customFormat="1" ht="18" customHeight="1">
      <c r="B593" s="6"/>
      <c r="F593" s="7"/>
    </row>
    <row r="594" spans="1:6" s="43" customFormat="1" ht="18" customHeight="1">
      <c r="A594" s="5"/>
      <c r="B594" s="40"/>
      <c r="F594" s="44"/>
    </row>
    <row r="595" spans="1:6" s="5" customFormat="1" ht="18" customHeight="1">
      <c r="B595" s="6"/>
      <c r="F595" s="7"/>
    </row>
    <row r="596" spans="1:6" s="5" customFormat="1" ht="18" customHeight="1">
      <c r="B596" s="6"/>
      <c r="F596" s="7"/>
    </row>
    <row r="597" spans="1:6" s="5" customFormat="1" ht="18" customHeight="1">
      <c r="B597" s="6"/>
      <c r="F597" s="7"/>
    </row>
    <row r="598" spans="1:6" s="5" customFormat="1" ht="18" customHeight="1">
      <c r="B598" s="6"/>
      <c r="F598" s="7"/>
    </row>
    <row r="599" spans="1:6" s="5" customFormat="1" ht="18" customHeight="1">
      <c r="B599" s="6"/>
      <c r="F599" s="7"/>
    </row>
    <row r="600" spans="1:6" s="5" customFormat="1" ht="18" customHeight="1">
      <c r="B600" s="6"/>
      <c r="F600" s="7"/>
    </row>
    <row r="601" spans="1:6" s="43" customFormat="1" ht="18" customHeight="1">
      <c r="A601" s="5"/>
      <c r="B601" s="40"/>
      <c r="F601" s="44"/>
    </row>
    <row r="602" spans="1:6" s="39" customFormat="1">
      <c r="B602" s="45"/>
      <c r="C602" s="46"/>
      <c r="F602" s="47"/>
    </row>
  </sheetData>
  <mergeCells count="5">
    <mergeCell ref="B1:F1"/>
    <mergeCell ref="B2:F2"/>
    <mergeCell ref="B3:F3"/>
    <mergeCell ref="B4:F4"/>
    <mergeCell ref="B5:F5"/>
  </mergeCells>
  <pageMargins left="0.43307086614173229" right="0.15748031496062992" top="0.47244094488188981" bottom="1.6929133858267718" header="0.31496062992125984" footer="0.31496062992125984"/>
  <pageSetup paperSize="9" scale="90" orientation="portrait" r:id="rId1"/>
  <headerFooter>
    <oddHeader>&amp;R&amp;"TH SarabunPSK,ธรรมดา"&amp;P</oddHeader>
  </headerFooter>
  <rowBreaks count="64" manualBreakCount="64">
    <brk id="18" max="16383" man="1"/>
    <brk id="21" max="16383" man="1"/>
    <brk id="28" max="16383" man="1"/>
    <brk id="36" max="16383" man="1"/>
    <brk id="53" max="16383" man="1"/>
    <brk id="55" max="16383" man="1"/>
    <brk id="59" max="16383" man="1"/>
    <brk id="64" max="16383" man="1"/>
    <brk id="68" max="16383" man="1"/>
    <brk id="76" max="16383" man="1"/>
    <brk id="110" max="16383" man="1"/>
    <brk id="137" max="16383" man="1"/>
    <brk id="142" max="16383" man="1"/>
    <brk id="148" max="16383" man="1"/>
    <brk id="151" max="16383" man="1"/>
    <brk id="154" max="16383" man="1"/>
    <brk id="166" max="16383" man="1"/>
    <brk id="177" max="16383" man="1"/>
    <brk id="179" max="16383" man="1"/>
    <brk id="183" max="16383" man="1"/>
    <brk id="185" max="16383" man="1"/>
    <brk id="189" max="16383" man="1"/>
    <brk id="193" max="16383" man="1"/>
    <brk id="199" max="16383" man="1"/>
    <brk id="205" max="16383" man="1"/>
    <brk id="207" max="16383" man="1"/>
    <brk id="213" max="16383" man="1"/>
    <brk id="222" max="16383" man="1"/>
    <brk id="227" max="16383" man="1"/>
    <brk id="238" max="16383" man="1"/>
    <brk id="243" max="16383" man="1"/>
    <brk id="249" max="16383" man="1"/>
    <brk id="258" max="16383" man="1"/>
    <brk id="263" max="16383" man="1"/>
    <brk id="270" max="16383" man="1"/>
    <brk id="274" max="16383" man="1"/>
    <brk id="279" max="16383" man="1"/>
    <brk id="284" max="16383" man="1"/>
    <brk id="288" max="16383" man="1"/>
    <brk id="291" max="16383" man="1"/>
    <brk id="297" max="16383" man="1"/>
    <brk id="307" max="16383" man="1"/>
    <brk id="314" max="16383" man="1"/>
    <brk id="321" max="16383" man="1"/>
    <brk id="325" max="16383" man="1"/>
    <brk id="335" max="16383" man="1"/>
    <brk id="344" max="16383" man="1"/>
    <brk id="346" max="16383" man="1"/>
    <brk id="352" max="16383" man="1"/>
    <brk id="354" max="16383" man="1"/>
    <brk id="356" max="16383" man="1"/>
    <brk id="360" max="16383" man="1"/>
    <brk id="362" max="16383" man="1"/>
    <brk id="375" max="16383" man="1"/>
    <brk id="378" max="16383" man="1"/>
    <brk id="387" max="16383" man="1"/>
    <brk id="394" max="16383" man="1"/>
    <brk id="399" max="16383" man="1"/>
    <brk id="403" max="16383" man="1"/>
    <brk id="407" max="16383" man="1"/>
    <brk id="411" max="16383" man="1"/>
    <brk id="417" max="16383" man="1"/>
    <brk id="421" max="16383" man="1"/>
    <brk id="4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8571D-3190-4D93-BB3E-74027766133E}">
  <dimension ref="A1:I73"/>
  <sheetViews>
    <sheetView tabSelected="1" workbookViewId="0">
      <selection activeCell="E10" sqref="E10"/>
    </sheetView>
  </sheetViews>
  <sheetFormatPr defaultColWidth="9" defaultRowHeight="15"/>
  <cols>
    <col min="1" max="1" width="9" style="19"/>
    <col min="2" max="2" width="15.77734375" style="19" customWidth="1"/>
    <col min="3" max="3" width="11" style="37" customWidth="1"/>
    <col min="4" max="4" width="17.6640625" style="19" customWidth="1"/>
    <col min="5" max="5" width="12.5546875" style="38" customWidth="1"/>
    <col min="6" max="6" width="11.77734375" style="37" customWidth="1"/>
    <col min="7" max="7" width="10.88671875" style="37" customWidth="1"/>
    <col min="8" max="16384" width="9" style="19"/>
  </cols>
  <sheetData>
    <row r="1" spans="1:9" s="10" customFormat="1" ht="21">
      <c r="A1" s="67" t="s">
        <v>752</v>
      </c>
      <c r="B1" s="67"/>
      <c r="C1" s="67"/>
      <c r="D1" s="67"/>
      <c r="E1" s="67"/>
      <c r="F1" s="67"/>
      <c r="G1" s="67"/>
    </row>
    <row r="2" spans="1:9" s="10" customFormat="1" ht="21">
      <c r="A2" s="68" t="s">
        <v>746</v>
      </c>
      <c r="B2" s="68"/>
      <c r="C2" s="68"/>
      <c r="D2" s="68"/>
      <c r="E2" s="68"/>
      <c r="F2" s="68"/>
      <c r="G2" s="68"/>
    </row>
    <row r="3" spans="1:9" s="10" customFormat="1" ht="21">
      <c r="A3" s="69" t="s">
        <v>817</v>
      </c>
      <c r="B3" s="69"/>
      <c r="C3" s="69"/>
      <c r="D3" s="69"/>
      <c r="E3" s="69"/>
      <c r="F3" s="69"/>
      <c r="G3" s="69"/>
    </row>
    <row r="4" spans="1:9" s="11" customFormat="1" ht="21">
      <c r="A4" s="70" t="s">
        <v>818</v>
      </c>
      <c r="B4" s="70"/>
      <c r="C4" s="70"/>
      <c r="D4" s="70"/>
      <c r="E4" s="70"/>
      <c r="F4" s="70"/>
      <c r="G4" s="70"/>
    </row>
    <row r="5" spans="1:9" s="10" customFormat="1" ht="21" hidden="1">
      <c r="A5" s="71" t="s">
        <v>747</v>
      </c>
      <c r="B5" s="71"/>
      <c r="C5" s="71"/>
      <c r="D5" s="71"/>
      <c r="E5" s="12"/>
      <c r="F5" s="13"/>
      <c r="G5" s="13"/>
    </row>
    <row r="6" spans="1:9" s="10" customFormat="1" ht="21">
      <c r="A6" s="66" t="s">
        <v>819</v>
      </c>
      <c r="B6" s="66"/>
      <c r="C6" s="66"/>
      <c r="D6" s="66"/>
      <c r="E6" s="66"/>
      <c r="F6" s="66"/>
      <c r="G6" s="66"/>
    </row>
    <row r="7" spans="1:9" ht="21">
      <c r="A7" s="14" t="s">
        <v>0</v>
      </c>
      <c r="B7" s="14" t="s">
        <v>1</v>
      </c>
      <c r="C7" s="15" t="s">
        <v>735</v>
      </c>
      <c r="D7" s="16" t="s">
        <v>744</v>
      </c>
      <c r="E7" s="17" t="s">
        <v>748</v>
      </c>
      <c r="F7" s="18" t="s">
        <v>749</v>
      </c>
      <c r="G7" s="18" t="s">
        <v>750</v>
      </c>
    </row>
    <row r="8" spans="1:9" ht="20.100000000000001" customHeight="1">
      <c r="A8" s="20">
        <v>1</v>
      </c>
      <c r="B8" s="21" t="s">
        <v>754</v>
      </c>
      <c r="C8" s="22">
        <v>11</v>
      </c>
      <c r="D8" s="23">
        <v>150000</v>
      </c>
      <c r="E8" s="22">
        <v>10612</v>
      </c>
      <c r="F8" s="20">
        <v>15886</v>
      </c>
      <c r="G8" s="24" t="s">
        <v>821</v>
      </c>
      <c r="I8" s="25"/>
    </row>
    <row r="9" spans="1:9" ht="20.100000000000001" customHeight="1">
      <c r="A9" s="26">
        <v>2</v>
      </c>
      <c r="B9" s="27" t="s">
        <v>755</v>
      </c>
      <c r="C9" s="28">
        <v>2</v>
      </c>
      <c r="D9" s="29">
        <v>16000</v>
      </c>
      <c r="E9" s="30">
        <v>10613</v>
      </c>
      <c r="F9" s="31">
        <v>15887</v>
      </c>
      <c r="G9" s="25" t="s">
        <v>821</v>
      </c>
      <c r="I9" s="25"/>
    </row>
    <row r="10" spans="1:9" ht="20.100000000000001" customHeight="1">
      <c r="A10" s="26">
        <v>3</v>
      </c>
      <c r="B10" s="27" t="s">
        <v>756</v>
      </c>
      <c r="C10" s="28">
        <v>6</v>
      </c>
      <c r="D10" s="29">
        <v>242000</v>
      </c>
      <c r="E10" s="30">
        <v>10614</v>
      </c>
      <c r="F10" s="31">
        <v>15888</v>
      </c>
      <c r="G10" s="25" t="s">
        <v>821</v>
      </c>
    </row>
    <row r="11" spans="1:9" ht="20.100000000000001" customHeight="1">
      <c r="A11" s="26">
        <v>4</v>
      </c>
      <c r="B11" s="27" t="s">
        <v>757</v>
      </c>
      <c r="C11" s="28">
        <v>7</v>
      </c>
      <c r="D11" s="29">
        <v>78200</v>
      </c>
      <c r="E11" s="30">
        <v>10615</v>
      </c>
      <c r="F11" s="31">
        <v>15889</v>
      </c>
      <c r="G11" s="25" t="s">
        <v>821</v>
      </c>
    </row>
    <row r="12" spans="1:9" ht="20.100000000000001" customHeight="1">
      <c r="A12" s="26">
        <v>5</v>
      </c>
      <c r="B12" s="27" t="s">
        <v>758</v>
      </c>
      <c r="C12" s="28">
        <v>16</v>
      </c>
      <c r="D12" s="29">
        <v>279800</v>
      </c>
      <c r="E12" s="30">
        <v>10616</v>
      </c>
      <c r="F12" s="31">
        <v>15890</v>
      </c>
      <c r="G12" s="25" t="s">
        <v>821</v>
      </c>
    </row>
    <row r="13" spans="1:9" ht="20.100000000000001" customHeight="1">
      <c r="A13" s="26">
        <v>6</v>
      </c>
      <c r="B13" s="27" t="s">
        <v>759</v>
      </c>
      <c r="C13" s="28">
        <v>1</v>
      </c>
      <c r="D13" s="29">
        <v>4000</v>
      </c>
      <c r="E13" s="30">
        <v>10617</v>
      </c>
      <c r="F13" s="31">
        <v>15891</v>
      </c>
      <c r="G13" s="25" t="s">
        <v>821</v>
      </c>
    </row>
    <row r="14" spans="1:9" ht="20.100000000000001" customHeight="1">
      <c r="A14" s="26">
        <v>7</v>
      </c>
      <c r="B14" s="27" t="s">
        <v>760</v>
      </c>
      <c r="C14" s="28">
        <v>3</v>
      </c>
      <c r="D14" s="29">
        <v>86500</v>
      </c>
      <c r="E14" s="30">
        <v>10618</v>
      </c>
      <c r="F14" s="31">
        <v>15892</v>
      </c>
      <c r="G14" s="25" t="s">
        <v>821</v>
      </c>
    </row>
    <row r="15" spans="1:9" ht="20.100000000000001" customHeight="1">
      <c r="A15" s="26">
        <v>8</v>
      </c>
      <c r="B15" s="27" t="s">
        <v>761</v>
      </c>
      <c r="C15" s="28">
        <v>4</v>
      </c>
      <c r="D15" s="29">
        <v>67500</v>
      </c>
      <c r="E15" s="30">
        <v>10619</v>
      </c>
      <c r="F15" s="31">
        <v>15893</v>
      </c>
      <c r="G15" s="25" t="s">
        <v>821</v>
      </c>
    </row>
    <row r="16" spans="1:9" ht="20.100000000000001" customHeight="1">
      <c r="A16" s="26">
        <v>9</v>
      </c>
      <c r="B16" s="27" t="s">
        <v>762</v>
      </c>
      <c r="C16" s="28">
        <v>3</v>
      </c>
      <c r="D16" s="29">
        <v>32100</v>
      </c>
      <c r="E16" s="30">
        <v>10620</v>
      </c>
      <c r="F16" s="31">
        <v>15894</v>
      </c>
      <c r="G16" s="25" t="s">
        <v>821</v>
      </c>
    </row>
    <row r="17" spans="1:7" ht="20.100000000000001" customHeight="1">
      <c r="A17" s="26">
        <v>10</v>
      </c>
      <c r="B17" s="27" t="s">
        <v>763</v>
      </c>
      <c r="C17" s="28">
        <v>7</v>
      </c>
      <c r="D17" s="29">
        <v>53300</v>
      </c>
      <c r="E17" s="30">
        <v>10621</v>
      </c>
      <c r="F17" s="31">
        <v>15895</v>
      </c>
      <c r="G17" s="25" t="s">
        <v>821</v>
      </c>
    </row>
    <row r="18" spans="1:7" ht="20.100000000000001" customHeight="1">
      <c r="A18" s="26">
        <v>11</v>
      </c>
      <c r="B18" s="27" t="s">
        <v>764</v>
      </c>
      <c r="C18" s="28">
        <v>33</v>
      </c>
      <c r="D18" s="29">
        <v>658100</v>
      </c>
      <c r="E18" s="30">
        <v>10622</v>
      </c>
      <c r="F18" s="31">
        <v>15896</v>
      </c>
      <c r="G18" s="25" t="s">
        <v>821</v>
      </c>
    </row>
    <row r="19" spans="1:7" ht="20.100000000000001" customHeight="1">
      <c r="A19" s="26">
        <v>12</v>
      </c>
      <c r="B19" s="27" t="s">
        <v>765</v>
      </c>
      <c r="C19" s="28">
        <v>26</v>
      </c>
      <c r="D19" s="29">
        <v>504900</v>
      </c>
      <c r="E19" s="30">
        <v>10623</v>
      </c>
      <c r="F19" s="31">
        <v>15897</v>
      </c>
      <c r="G19" s="25" t="s">
        <v>821</v>
      </c>
    </row>
    <row r="20" spans="1:7" ht="20.100000000000001" customHeight="1">
      <c r="A20" s="26">
        <v>13</v>
      </c>
      <c r="B20" s="27" t="s">
        <v>766</v>
      </c>
      <c r="C20" s="28">
        <v>4</v>
      </c>
      <c r="D20" s="29">
        <v>82100</v>
      </c>
      <c r="E20" s="30">
        <v>10624</v>
      </c>
      <c r="F20" s="31">
        <v>15898</v>
      </c>
      <c r="G20" s="25" t="s">
        <v>821</v>
      </c>
    </row>
    <row r="21" spans="1:7" ht="20.100000000000001" customHeight="1">
      <c r="A21" s="26">
        <v>14</v>
      </c>
      <c r="B21" s="27" t="s">
        <v>767</v>
      </c>
      <c r="C21" s="28">
        <v>5</v>
      </c>
      <c r="D21" s="29">
        <v>44000</v>
      </c>
      <c r="E21" s="30">
        <v>10625</v>
      </c>
      <c r="F21" s="31">
        <v>15899</v>
      </c>
      <c r="G21" s="25" t="s">
        <v>821</v>
      </c>
    </row>
    <row r="22" spans="1:7" ht="20.100000000000001" customHeight="1">
      <c r="A22" s="26">
        <v>15</v>
      </c>
      <c r="B22" s="27" t="s">
        <v>768</v>
      </c>
      <c r="C22" s="28">
        <v>2</v>
      </c>
      <c r="D22" s="29">
        <v>97500</v>
      </c>
      <c r="E22" s="30">
        <v>10626</v>
      </c>
      <c r="F22" s="31">
        <v>15900</v>
      </c>
      <c r="G22" s="25" t="s">
        <v>821</v>
      </c>
    </row>
    <row r="23" spans="1:7" ht="20.100000000000001" customHeight="1">
      <c r="A23" s="26">
        <v>16</v>
      </c>
      <c r="B23" s="27" t="s">
        <v>769</v>
      </c>
      <c r="C23" s="28">
        <v>2</v>
      </c>
      <c r="D23" s="29">
        <v>13500</v>
      </c>
      <c r="E23" s="30">
        <v>10627</v>
      </c>
      <c r="F23" s="31">
        <v>15901</v>
      </c>
      <c r="G23" s="25" t="s">
        <v>821</v>
      </c>
    </row>
    <row r="24" spans="1:7" ht="20.100000000000001" customHeight="1">
      <c r="A24" s="26">
        <v>17</v>
      </c>
      <c r="B24" s="27" t="s">
        <v>770</v>
      </c>
      <c r="C24" s="28">
        <v>11</v>
      </c>
      <c r="D24" s="29">
        <v>296100</v>
      </c>
      <c r="E24" s="30">
        <v>10628</v>
      </c>
      <c r="F24" s="31">
        <v>15902</v>
      </c>
      <c r="G24" s="25" t="s">
        <v>821</v>
      </c>
    </row>
    <row r="25" spans="1:7" ht="20.100000000000001" customHeight="1">
      <c r="A25" s="26">
        <v>18</v>
      </c>
      <c r="B25" s="27" t="s">
        <v>771</v>
      </c>
      <c r="C25" s="28">
        <v>10</v>
      </c>
      <c r="D25" s="29">
        <v>127000</v>
      </c>
      <c r="E25" s="30">
        <v>10629</v>
      </c>
      <c r="F25" s="31">
        <v>15903</v>
      </c>
      <c r="G25" s="25" t="s">
        <v>821</v>
      </c>
    </row>
    <row r="26" spans="1:7" ht="20.100000000000001" customHeight="1">
      <c r="A26" s="26">
        <v>19</v>
      </c>
      <c r="B26" s="27" t="s">
        <v>816</v>
      </c>
      <c r="C26" s="28">
        <v>1</v>
      </c>
      <c r="D26" s="29">
        <v>50400</v>
      </c>
      <c r="E26" s="30">
        <v>10630</v>
      </c>
      <c r="F26" s="31">
        <v>15904</v>
      </c>
      <c r="G26" s="25" t="s">
        <v>821</v>
      </c>
    </row>
    <row r="27" spans="1:7" ht="20.100000000000001" customHeight="1">
      <c r="A27" s="26">
        <v>20</v>
      </c>
      <c r="B27" s="27" t="s">
        <v>772</v>
      </c>
      <c r="C27" s="28">
        <v>3</v>
      </c>
      <c r="D27" s="29">
        <v>52000</v>
      </c>
      <c r="E27" s="30">
        <v>10631</v>
      </c>
      <c r="F27" s="31">
        <v>15905</v>
      </c>
      <c r="G27" s="25" t="s">
        <v>821</v>
      </c>
    </row>
    <row r="28" spans="1:7" ht="20.100000000000001" customHeight="1">
      <c r="A28" s="26">
        <v>21</v>
      </c>
      <c r="B28" s="27" t="s">
        <v>820</v>
      </c>
      <c r="C28" s="28">
        <v>1</v>
      </c>
      <c r="D28" s="29">
        <v>5500</v>
      </c>
      <c r="E28" s="30">
        <v>10632</v>
      </c>
      <c r="F28" s="31">
        <v>15906</v>
      </c>
      <c r="G28" s="25" t="s">
        <v>821</v>
      </c>
    </row>
    <row r="29" spans="1:7" ht="20.100000000000001" customHeight="1">
      <c r="A29" s="26">
        <v>22</v>
      </c>
      <c r="B29" s="27" t="s">
        <v>773</v>
      </c>
      <c r="C29" s="28">
        <v>3</v>
      </c>
      <c r="D29" s="29">
        <v>50500</v>
      </c>
      <c r="E29" s="30">
        <v>10633</v>
      </c>
      <c r="F29" s="31">
        <v>15907</v>
      </c>
      <c r="G29" s="25" t="s">
        <v>821</v>
      </c>
    </row>
    <row r="30" spans="1:7" ht="20.100000000000001" customHeight="1">
      <c r="A30" s="26">
        <v>23</v>
      </c>
      <c r="B30" s="27" t="s">
        <v>774</v>
      </c>
      <c r="C30" s="28">
        <v>3</v>
      </c>
      <c r="D30" s="29">
        <v>95500</v>
      </c>
      <c r="E30" s="30">
        <v>10634</v>
      </c>
      <c r="F30" s="31">
        <v>15908</v>
      </c>
      <c r="G30" s="25" t="s">
        <v>821</v>
      </c>
    </row>
    <row r="31" spans="1:7" ht="20.100000000000001" customHeight="1">
      <c r="A31" s="26">
        <v>24</v>
      </c>
      <c r="B31" s="27" t="s">
        <v>775</v>
      </c>
      <c r="C31" s="28">
        <v>5</v>
      </c>
      <c r="D31" s="29">
        <v>37000</v>
      </c>
      <c r="E31" s="30">
        <v>10635</v>
      </c>
      <c r="F31" s="31">
        <v>15909</v>
      </c>
      <c r="G31" s="25" t="s">
        <v>821</v>
      </c>
    </row>
    <row r="32" spans="1:7" ht="20.100000000000001" customHeight="1">
      <c r="A32" s="26">
        <v>25</v>
      </c>
      <c r="B32" s="27" t="s">
        <v>776</v>
      </c>
      <c r="C32" s="28">
        <v>5</v>
      </c>
      <c r="D32" s="29">
        <v>87100</v>
      </c>
      <c r="E32" s="30">
        <v>10636</v>
      </c>
      <c r="F32" s="31">
        <v>15910</v>
      </c>
      <c r="G32" s="25" t="s">
        <v>821</v>
      </c>
    </row>
    <row r="33" spans="1:7" ht="20.100000000000001" customHeight="1">
      <c r="A33" s="26">
        <v>26</v>
      </c>
      <c r="B33" s="27" t="s">
        <v>777</v>
      </c>
      <c r="C33" s="28">
        <v>1</v>
      </c>
      <c r="D33" s="29">
        <v>68700</v>
      </c>
      <c r="E33" s="30">
        <v>10637</v>
      </c>
      <c r="F33" s="31">
        <v>15911</v>
      </c>
      <c r="G33" s="25" t="s">
        <v>821</v>
      </c>
    </row>
    <row r="34" spans="1:7" ht="20.100000000000001" customHeight="1">
      <c r="A34" s="26">
        <v>27</v>
      </c>
      <c r="B34" s="27" t="s">
        <v>778</v>
      </c>
      <c r="C34" s="28">
        <v>5</v>
      </c>
      <c r="D34" s="29">
        <v>153200</v>
      </c>
      <c r="E34" s="30">
        <v>10638</v>
      </c>
      <c r="F34" s="31">
        <v>15912</v>
      </c>
      <c r="G34" s="25" t="s">
        <v>821</v>
      </c>
    </row>
    <row r="35" spans="1:7" ht="20.100000000000001" customHeight="1">
      <c r="A35" s="26">
        <v>28</v>
      </c>
      <c r="B35" s="27" t="s">
        <v>779</v>
      </c>
      <c r="C35" s="28">
        <v>8</v>
      </c>
      <c r="D35" s="29">
        <v>94300</v>
      </c>
      <c r="E35" s="30">
        <v>10639</v>
      </c>
      <c r="F35" s="31">
        <v>15913</v>
      </c>
      <c r="G35" s="25" t="s">
        <v>821</v>
      </c>
    </row>
    <row r="36" spans="1:7" ht="20.100000000000001" customHeight="1">
      <c r="A36" s="26">
        <v>29</v>
      </c>
      <c r="B36" s="27" t="s">
        <v>780</v>
      </c>
      <c r="C36" s="28">
        <v>4</v>
      </c>
      <c r="D36" s="29">
        <v>40400</v>
      </c>
      <c r="E36" s="30">
        <v>10640</v>
      </c>
      <c r="F36" s="31">
        <v>15914</v>
      </c>
      <c r="G36" s="25" t="s">
        <v>821</v>
      </c>
    </row>
    <row r="37" spans="1:7" ht="20.100000000000001" customHeight="1">
      <c r="A37" s="26">
        <v>30</v>
      </c>
      <c r="B37" s="27" t="s">
        <v>781</v>
      </c>
      <c r="C37" s="28">
        <v>10</v>
      </c>
      <c r="D37" s="29">
        <v>167000</v>
      </c>
      <c r="E37" s="30">
        <v>10641</v>
      </c>
      <c r="F37" s="31">
        <v>15915</v>
      </c>
      <c r="G37" s="25" t="s">
        <v>821</v>
      </c>
    </row>
    <row r="38" spans="1:7" ht="20.100000000000001" customHeight="1">
      <c r="A38" s="26">
        <v>31</v>
      </c>
      <c r="B38" s="27" t="s">
        <v>782</v>
      </c>
      <c r="C38" s="28">
        <v>4</v>
      </c>
      <c r="D38" s="29">
        <v>55500</v>
      </c>
      <c r="E38" s="30">
        <v>10642</v>
      </c>
      <c r="F38" s="31">
        <v>15916</v>
      </c>
      <c r="G38" s="25" t="s">
        <v>821</v>
      </c>
    </row>
    <row r="39" spans="1:7" ht="20.100000000000001" customHeight="1">
      <c r="A39" s="26">
        <v>32</v>
      </c>
      <c r="B39" s="27" t="s">
        <v>783</v>
      </c>
      <c r="C39" s="28">
        <v>5</v>
      </c>
      <c r="D39" s="29">
        <v>93200</v>
      </c>
      <c r="E39" s="30">
        <v>10643</v>
      </c>
      <c r="F39" s="31">
        <v>15917</v>
      </c>
      <c r="G39" s="25" t="s">
        <v>821</v>
      </c>
    </row>
    <row r="40" spans="1:7" ht="20.100000000000001" customHeight="1">
      <c r="A40" s="26">
        <v>33</v>
      </c>
      <c r="B40" s="27" t="s">
        <v>784</v>
      </c>
      <c r="C40" s="28">
        <v>8</v>
      </c>
      <c r="D40" s="29">
        <v>64700</v>
      </c>
      <c r="E40" s="30">
        <v>10644</v>
      </c>
      <c r="F40" s="31">
        <v>15918</v>
      </c>
      <c r="G40" s="25" t="s">
        <v>821</v>
      </c>
    </row>
    <row r="41" spans="1:7" ht="20.100000000000001" customHeight="1">
      <c r="A41" s="26">
        <v>34</v>
      </c>
      <c r="B41" s="27" t="s">
        <v>785</v>
      </c>
      <c r="C41" s="28">
        <v>4</v>
      </c>
      <c r="D41" s="29">
        <v>40000</v>
      </c>
      <c r="E41" s="30">
        <v>10645</v>
      </c>
      <c r="F41" s="31">
        <v>15919</v>
      </c>
      <c r="G41" s="25" t="s">
        <v>821</v>
      </c>
    </row>
    <row r="42" spans="1:7" ht="20.100000000000001" customHeight="1">
      <c r="A42" s="26">
        <v>35</v>
      </c>
      <c r="B42" s="27" t="s">
        <v>786</v>
      </c>
      <c r="C42" s="28">
        <v>6</v>
      </c>
      <c r="D42" s="29">
        <v>161100</v>
      </c>
      <c r="E42" s="30">
        <v>10646</v>
      </c>
      <c r="F42" s="31">
        <v>15920</v>
      </c>
      <c r="G42" s="25" t="s">
        <v>821</v>
      </c>
    </row>
    <row r="43" spans="1:7" ht="20.100000000000001" customHeight="1">
      <c r="A43" s="26">
        <v>36</v>
      </c>
      <c r="B43" s="27" t="s">
        <v>787</v>
      </c>
      <c r="C43" s="28">
        <v>3</v>
      </c>
      <c r="D43" s="29">
        <v>58000</v>
      </c>
      <c r="E43" s="30">
        <v>10647</v>
      </c>
      <c r="F43" s="31">
        <v>15921</v>
      </c>
      <c r="G43" s="25" t="s">
        <v>821</v>
      </c>
    </row>
    <row r="44" spans="1:7" ht="20.100000000000001" customHeight="1">
      <c r="A44" s="26">
        <v>37</v>
      </c>
      <c r="B44" s="27" t="s">
        <v>788</v>
      </c>
      <c r="C44" s="28">
        <v>4</v>
      </c>
      <c r="D44" s="29">
        <v>99500</v>
      </c>
      <c r="E44" s="30">
        <v>10648</v>
      </c>
      <c r="F44" s="31">
        <v>15922</v>
      </c>
      <c r="G44" s="25" t="s">
        <v>821</v>
      </c>
    </row>
    <row r="45" spans="1:7" ht="20.100000000000001" customHeight="1">
      <c r="A45" s="26">
        <v>38</v>
      </c>
      <c r="B45" s="27" t="s">
        <v>789</v>
      </c>
      <c r="C45" s="28">
        <v>4</v>
      </c>
      <c r="D45" s="29">
        <v>68100</v>
      </c>
      <c r="E45" s="30">
        <v>10649</v>
      </c>
      <c r="F45" s="31">
        <v>15923</v>
      </c>
      <c r="G45" s="25" t="s">
        <v>821</v>
      </c>
    </row>
    <row r="46" spans="1:7" ht="20.100000000000001" customHeight="1">
      <c r="A46" s="26">
        <v>39</v>
      </c>
      <c r="B46" s="27" t="s">
        <v>790</v>
      </c>
      <c r="C46" s="28">
        <v>3</v>
      </c>
      <c r="D46" s="29">
        <v>39000</v>
      </c>
      <c r="E46" s="30">
        <v>10650</v>
      </c>
      <c r="F46" s="31">
        <v>15924</v>
      </c>
      <c r="G46" s="25" t="s">
        <v>821</v>
      </c>
    </row>
    <row r="47" spans="1:7" ht="20.100000000000001" customHeight="1">
      <c r="A47" s="26">
        <v>40</v>
      </c>
      <c r="B47" s="27" t="s">
        <v>791</v>
      </c>
      <c r="C47" s="28">
        <v>2</v>
      </c>
      <c r="D47" s="29">
        <v>10300</v>
      </c>
      <c r="E47" s="30">
        <v>10651</v>
      </c>
      <c r="F47" s="31">
        <v>15925</v>
      </c>
      <c r="G47" s="25" t="s">
        <v>821</v>
      </c>
    </row>
    <row r="48" spans="1:7" ht="20.100000000000001" customHeight="1">
      <c r="A48" s="26">
        <v>41</v>
      </c>
      <c r="B48" s="27" t="s">
        <v>792</v>
      </c>
      <c r="C48" s="28">
        <v>5</v>
      </c>
      <c r="D48" s="29">
        <v>112000</v>
      </c>
      <c r="E48" s="30">
        <v>10652</v>
      </c>
      <c r="F48" s="31">
        <v>15926</v>
      </c>
      <c r="G48" s="25" t="s">
        <v>821</v>
      </c>
    </row>
    <row r="49" spans="1:7" ht="20.100000000000001" customHeight="1">
      <c r="A49" s="26">
        <v>42</v>
      </c>
      <c r="B49" s="27" t="s">
        <v>793</v>
      </c>
      <c r="C49" s="28">
        <v>9</v>
      </c>
      <c r="D49" s="29">
        <v>110400</v>
      </c>
      <c r="E49" s="30">
        <v>10653</v>
      </c>
      <c r="F49" s="31">
        <v>15927</v>
      </c>
      <c r="G49" s="25" t="s">
        <v>821</v>
      </c>
    </row>
    <row r="50" spans="1:7" ht="20.100000000000001" customHeight="1">
      <c r="A50" s="26">
        <v>43</v>
      </c>
      <c r="B50" s="27" t="s">
        <v>794</v>
      </c>
      <c r="C50" s="28">
        <v>6</v>
      </c>
      <c r="D50" s="29">
        <v>122900</v>
      </c>
      <c r="E50" s="30">
        <v>10654</v>
      </c>
      <c r="F50" s="31">
        <v>15928</v>
      </c>
      <c r="G50" s="25" t="s">
        <v>821</v>
      </c>
    </row>
    <row r="51" spans="1:7" ht="20.100000000000001" customHeight="1">
      <c r="A51" s="26">
        <v>44</v>
      </c>
      <c r="B51" s="27" t="s">
        <v>795</v>
      </c>
      <c r="C51" s="28">
        <v>6</v>
      </c>
      <c r="D51" s="29">
        <v>150500</v>
      </c>
      <c r="E51" s="30">
        <v>10655</v>
      </c>
      <c r="F51" s="31">
        <v>15929</v>
      </c>
      <c r="G51" s="25" t="s">
        <v>821</v>
      </c>
    </row>
    <row r="52" spans="1:7" ht="20.100000000000001" customHeight="1">
      <c r="A52" s="26">
        <v>45</v>
      </c>
      <c r="B52" s="27" t="s">
        <v>796</v>
      </c>
      <c r="C52" s="28">
        <v>3</v>
      </c>
      <c r="D52" s="29">
        <v>42500</v>
      </c>
      <c r="E52" s="30">
        <v>10656</v>
      </c>
      <c r="F52" s="31">
        <v>15930</v>
      </c>
      <c r="G52" s="25" t="s">
        <v>821</v>
      </c>
    </row>
    <row r="53" spans="1:7" ht="20.100000000000001" customHeight="1">
      <c r="A53" s="26">
        <v>46</v>
      </c>
      <c r="B53" s="27" t="s">
        <v>797</v>
      </c>
      <c r="C53" s="28">
        <v>9</v>
      </c>
      <c r="D53" s="29">
        <v>71000</v>
      </c>
      <c r="E53" s="30">
        <v>10657</v>
      </c>
      <c r="F53" s="31">
        <v>15931</v>
      </c>
      <c r="G53" s="25" t="s">
        <v>821</v>
      </c>
    </row>
    <row r="54" spans="1:7" ht="20.100000000000001" customHeight="1">
      <c r="A54" s="26">
        <v>47</v>
      </c>
      <c r="B54" s="27" t="s">
        <v>798</v>
      </c>
      <c r="C54" s="28">
        <v>8</v>
      </c>
      <c r="D54" s="29">
        <v>140500</v>
      </c>
      <c r="E54" s="30">
        <v>10658</v>
      </c>
      <c r="F54" s="31">
        <v>15932</v>
      </c>
      <c r="G54" s="25" t="s">
        <v>821</v>
      </c>
    </row>
    <row r="55" spans="1:7" ht="20.100000000000001" customHeight="1">
      <c r="A55" s="26">
        <v>48</v>
      </c>
      <c r="B55" s="27" t="s">
        <v>799</v>
      </c>
      <c r="C55" s="28">
        <v>1</v>
      </c>
      <c r="D55" s="29">
        <v>20500</v>
      </c>
      <c r="E55" s="30">
        <v>10659</v>
      </c>
      <c r="F55" s="31">
        <v>15933</v>
      </c>
      <c r="G55" s="25" t="s">
        <v>821</v>
      </c>
    </row>
    <row r="56" spans="1:7" ht="20.100000000000001" customHeight="1">
      <c r="A56" s="26">
        <v>49</v>
      </c>
      <c r="B56" s="27" t="s">
        <v>800</v>
      </c>
      <c r="C56" s="28">
        <v>5</v>
      </c>
      <c r="D56" s="29">
        <v>58000</v>
      </c>
      <c r="E56" s="30">
        <v>10660</v>
      </c>
      <c r="F56" s="31">
        <v>15934</v>
      </c>
      <c r="G56" s="25" t="s">
        <v>821</v>
      </c>
    </row>
    <row r="57" spans="1:7" ht="20.100000000000001" customHeight="1">
      <c r="A57" s="26">
        <v>50</v>
      </c>
      <c r="B57" s="27" t="s">
        <v>801</v>
      </c>
      <c r="C57" s="28">
        <v>1</v>
      </c>
      <c r="D57" s="29">
        <v>35700</v>
      </c>
      <c r="E57" s="30">
        <v>10661</v>
      </c>
      <c r="F57" s="31">
        <v>15935</v>
      </c>
      <c r="G57" s="25" t="s">
        <v>821</v>
      </c>
    </row>
    <row r="58" spans="1:7" ht="20.100000000000001" customHeight="1">
      <c r="A58" s="26">
        <v>51</v>
      </c>
      <c r="B58" s="27" t="s">
        <v>802</v>
      </c>
      <c r="C58" s="28">
        <v>1</v>
      </c>
      <c r="D58" s="29">
        <v>12000</v>
      </c>
      <c r="E58" s="30">
        <v>10662</v>
      </c>
      <c r="F58" s="31">
        <v>15936</v>
      </c>
      <c r="G58" s="25" t="s">
        <v>821</v>
      </c>
    </row>
    <row r="59" spans="1:7" ht="20.100000000000001" customHeight="1">
      <c r="A59" s="26">
        <v>52</v>
      </c>
      <c r="B59" s="27" t="s">
        <v>803</v>
      </c>
      <c r="C59" s="28">
        <v>3</v>
      </c>
      <c r="D59" s="29">
        <v>91900</v>
      </c>
      <c r="E59" s="30">
        <v>10663</v>
      </c>
      <c r="F59" s="31">
        <v>15937</v>
      </c>
      <c r="G59" s="25" t="s">
        <v>821</v>
      </c>
    </row>
    <row r="60" spans="1:7" ht="20.100000000000001" customHeight="1">
      <c r="A60" s="26">
        <v>53</v>
      </c>
      <c r="B60" s="27" t="s">
        <v>804</v>
      </c>
      <c r="C60" s="28">
        <v>1</v>
      </c>
      <c r="D60" s="29">
        <v>5000</v>
      </c>
      <c r="E60" s="30">
        <v>10664</v>
      </c>
      <c r="F60" s="31">
        <v>15938</v>
      </c>
      <c r="G60" s="25" t="s">
        <v>821</v>
      </c>
    </row>
    <row r="61" spans="1:7" ht="20.100000000000001" customHeight="1">
      <c r="A61" s="26">
        <v>54</v>
      </c>
      <c r="B61" s="27" t="s">
        <v>805</v>
      </c>
      <c r="C61" s="28">
        <v>12</v>
      </c>
      <c r="D61" s="29">
        <v>202000</v>
      </c>
      <c r="E61" s="30">
        <v>10665</v>
      </c>
      <c r="F61" s="31">
        <v>15939</v>
      </c>
      <c r="G61" s="25" t="s">
        <v>821</v>
      </c>
    </row>
    <row r="62" spans="1:7" ht="20.100000000000001" customHeight="1">
      <c r="A62" s="26">
        <v>55</v>
      </c>
      <c r="B62" s="27" t="s">
        <v>806</v>
      </c>
      <c r="C62" s="28">
        <v>2</v>
      </c>
      <c r="D62" s="29">
        <v>8800</v>
      </c>
      <c r="E62" s="30">
        <v>10666</v>
      </c>
      <c r="F62" s="31">
        <v>15940</v>
      </c>
      <c r="G62" s="25" t="s">
        <v>821</v>
      </c>
    </row>
    <row r="63" spans="1:7" ht="20.100000000000001" customHeight="1">
      <c r="A63" s="26">
        <v>56</v>
      </c>
      <c r="B63" s="27" t="s">
        <v>807</v>
      </c>
      <c r="C63" s="28">
        <v>8</v>
      </c>
      <c r="D63" s="29">
        <v>130700</v>
      </c>
      <c r="E63" s="30">
        <v>10667</v>
      </c>
      <c r="F63" s="31">
        <v>15941</v>
      </c>
      <c r="G63" s="25" t="s">
        <v>821</v>
      </c>
    </row>
    <row r="64" spans="1:7" ht="20.100000000000001" customHeight="1">
      <c r="A64" s="26">
        <v>57</v>
      </c>
      <c r="B64" s="27" t="s">
        <v>808</v>
      </c>
      <c r="C64" s="28">
        <v>6</v>
      </c>
      <c r="D64" s="29">
        <v>104300</v>
      </c>
      <c r="E64" s="30">
        <v>10668</v>
      </c>
      <c r="F64" s="31">
        <v>15942</v>
      </c>
      <c r="G64" s="25" t="s">
        <v>821</v>
      </c>
    </row>
    <row r="65" spans="1:7" ht="20.100000000000001" customHeight="1">
      <c r="A65" s="26">
        <v>58</v>
      </c>
      <c r="B65" s="27" t="s">
        <v>809</v>
      </c>
      <c r="C65" s="28">
        <v>4</v>
      </c>
      <c r="D65" s="29">
        <v>34200</v>
      </c>
      <c r="E65" s="30">
        <v>10669</v>
      </c>
      <c r="F65" s="31">
        <v>15943</v>
      </c>
      <c r="G65" s="25" t="s">
        <v>821</v>
      </c>
    </row>
    <row r="66" spans="1:7" ht="20.100000000000001" customHeight="1">
      <c r="A66" s="26">
        <v>59</v>
      </c>
      <c r="B66" s="27" t="s">
        <v>810</v>
      </c>
      <c r="C66" s="28">
        <v>3</v>
      </c>
      <c r="D66" s="29">
        <v>30000</v>
      </c>
      <c r="E66" s="30">
        <v>10670</v>
      </c>
      <c r="F66" s="31">
        <v>15944</v>
      </c>
      <c r="G66" s="25" t="s">
        <v>821</v>
      </c>
    </row>
    <row r="67" spans="1:7" ht="20.100000000000001" customHeight="1">
      <c r="A67" s="26">
        <v>60</v>
      </c>
      <c r="B67" s="27" t="s">
        <v>811</v>
      </c>
      <c r="C67" s="28">
        <v>3</v>
      </c>
      <c r="D67" s="29">
        <v>14000</v>
      </c>
      <c r="E67" s="30">
        <v>10671</v>
      </c>
      <c r="F67" s="31">
        <v>15945</v>
      </c>
      <c r="G67" s="25" t="s">
        <v>821</v>
      </c>
    </row>
    <row r="68" spans="1:7" ht="20.100000000000001" customHeight="1">
      <c r="A68" s="26">
        <v>61</v>
      </c>
      <c r="B68" s="27" t="s">
        <v>812</v>
      </c>
      <c r="C68" s="28">
        <v>3</v>
      </c>
      <c r="D68" s="29">
        <v>102000</v>
      </c>
      <c r="E68" s="30">
        <v>10672</v>
      </c>
      <c r="F68" s="31">
        <v>15946</v>
      </c>
      <c r="G68" s="25" t="s">
        <v>821</v>
      </c>
    </row>
    <row r="69" spans="1:7" ht="20.100000000000001" customHeight="1">
      <c r="A69" s="26">
        <v>62</v>
      </c>
      <c r="B69" s="27" t="s">
        <v>813</v>
      </c>
      <c r="C69" s="28">
        <v>5</v>
      </c>
      <c r="D69" s="29">
        <v>126800</v>
      </c>
      <c r="E69" s="30">
        <v>10673</v>
      </c>
      <c r="F69" s="31">
        <v>15947</v>
      </c>
      <c r="G69" s="25" t="s">
        <v>821</v>
      </c>
    </row>
    <row r="70" spans="1:7" ht="20.100000000000001" customHeight="1">
      <c r="A70" s="26">
        <v>63</v>
      </c>
      <c r="B70" s="27" t="s">
        <v>814</v>
      </c>
      <c r="C70" s="28">
        <v>3</v>
      </c>
      <c r="D70" s="29">
        <v>38800</v>
      </c>
      <c r="E70" s="30">
        <v>10674</v>
      </c>
      <c r="F70" s="31">
        <v>15948</v>
      </c>
      <c r="G70" s="25" t="s">
        <v>821</v>
      </c>
    </row>
    <row r="71" spans="1:7" ht="20.100000000000001" customHeight="1">
      <c r="A71" s="26">
        <v>64</v>
      </c>
      <c r="B71" s="27" t="s">
        <v>815</v>
      </c>
      <c r="C71" s="28">
        <v>5</v>
      </c>
      <c r="D71" s="29">
        <v>133000</v>
      </c>
      <c r="E71" s="30">
        <v>10675</v>
      </c>
      <c r="F71" s="31">
        <v>15949</v>
      </c>
      <c r="G71" s="25" t="s">
        <v>821</v>
      </c>
    </row>
    <row r="72" spans="1:7" ht="20.100000000000001" customHeight="1" thickBot="1">
      <c r="A72" s="32"/>
      <c r="B72" s="33" t="s">
        <v>751</v>
      </c>
      <c r="C72" s="34">
        <f>SUM(C8:C71)</f>
        <v>357</v>
      </c>
      <c r="D72" s="51">
        <f>SUM(D8:D71)</f>
        <v>6321100</v>
      </c>
      <c r="E72" s="35"/>
      <c r="F72" s="36"/>
      <c r="G72" s="36"/>
    </row>
    <row r="73" spans="1:7" ht="15.75" thickTop="1"/>
  </sheetData>
  <mergeCells count="6">
    <mergeCell ref="A6:G6"/>
    <mergeCell ref="A1:G1"/>
    <mergeCell ref="A2:G2"/>
    <mergeCell ref="A3:G3"/>
    <mergeCell ref="A4:G4"/>
    <mergeCell ref="A5:D5"/>
  </mergeCells>
  <pageMargins left="0.28000000000000003" right="0.19" top="0.28999999999999998" bottom="0.33" header="0.3" footer="0.21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ค่าเช่าบ้านไตรมาส4</vt:lpstr>
      <vt:lpstr>เลขจ.</vt:lpstr>
      <vt:lpstr>ค่าเช่าบ้านไตรมาส4!Print_Area</vt:lpstr>
      <vt:lpstr>ค่าเช่าบ้านไตรมาส4!Print_Titles</vt:lpstr>
      <vt:lpstr>เลขจ.!Print_Titles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DLA-PC</cp:lastModifiedBy>
  <cp:lastPrinted>2024-07-23T06:46:31Z</cp:lastPrinted>
  <dcterms:created xsi:type="dcterms:W3CDTF">2017-09-12T07:18:35Z</dcterms:created>
  <dcterms:modified xsi:type="dcterms:W3CDTF">2024-07-23T08:58:50Z</dcterms:modified>
</cp:coreProperties>
</file>