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-PC\Desktop\29 ส.ค.67\1104\"/>
    </mc:Choice>
  </mc:AlternateContent>
  <xr:revisionPtr revIDLastSave="0" documentId="8_{97C14FC1-E9D8-4DC1-ACB8-853BC9936AF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สรุปงบหน้า" sheetId="40" r:id="rId1"/>
    <sheet name="ตัวจริง" sheetId="39" r:id="rId2"/>
  </sheets>
  <definedNames>
    <definedName name="_xlnm._FilterDatabase" localSheetId="1" hidden="1">ตัวจริง!#REF!</definedName>
    <definedName name="_xlnm.Print_Area" localSheetId="1">ตัวจริง!$A$1:$I$775</definedName>
    <definedName name="_xlnm.Print_Titles" localSheetId="1">ตัวจริง!$1:$9</definedName>
    <definedName name="_xlnm.Print_Titles" localSheetId="0">สรุปงบหน้า!$1:$10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4" i="40" l="1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I775" i="39" l="1"/>
  <c r="H775" i="39"/>
  <c r="G775" i="39"/>
  <c r="F775" i="39"/>
  <c r="E775" i="39"/>
  <c r="A759" i="39"/>
  <c r="A760" i="39" s="1"/>
  <c r="A761" i="39" s="1"/>
  <c r="A762" i="39" s="1"/>
  <c r="A763" i="39" s="1"/>
  <c r="A764" i="39" s="1"/>
  <c r="A765" i="39" s="1"/>
  <c r="A766" i="39" s="1"/>
  <c r="A767" i="39" s="1"/>
  <c r="A768" i="39" s="1"/>
  <c r="A769" i="39" s="1"/>
  <c r="A770" i="39" s="1"/>
  <c r="A771" i="39" s="1"/>
  <c r="A772" i="39" s="1"/>
  <c r="A773" i="39" s="1"/>
  <c r="A774" i="39" s="1"/>
  <c r="I757" i="39"/>
  <c r="H757" i="39"/>
  <c r="G757" i="39"/>
  <c r="F757" i="39"/>
  <c r="E757" i="39"/>
  <c r="A753" i="39"/>
  <c r="A754" i="39" s="1"/>
  <c r="A755" i="39" s="1"/>
  <c r="A756" i="39" s="1"/>
  <c r="I751" i="39"/>
  <c r="H751" i="39"/>
  <c r="G751" i="39"/>
  <c r="F751" i="39"/>
  <c r="E751" i="39"/>
  <c r="A743" i="39"/>
  <c r="A744" i="39" s="1"/>
  <c r="A745" i="39" s="1"/>
  <c r="A746" i="39" s="1"/>
  <c r="A747" i="39" s="1"/>
  <c r="A748" i="39" s="1"/>
  <c r="A749" i="39" s="1"/>
  <c r="A750" i="39" s="1"/>
  <c r="A741" i="39"/>
  <c r="A742" i="39" s="1"/>
  <c r="I739" i="39"/>
  <c r="H739" i="39"/>
  <c r="G739" i="39"/>
  <c r="F739" i="39"/>
  <c r="E739" i="39"/>
  <c r="A738" i="39"/>
  <c r="A737" i="39"/>
  <c r="A736" i="39"/>
  <c r="I734" i="39"/>
  <c r="H734" i="39"/>
  <c r="G734" i="39"/>
  <c r="F734" i="39"/>
  <c r="E734" i="39"/>
  <c r="A730" i="39"/>
  <c r="A731" i="39" s="1"/>
  <c r="A732" i="39" s="1"/>
  <c r="A733" i="39" s="1"/>
  <c r="I728" i="39"/>
  <c r="H728" i="39"/>
  <c r="G728" i="39"/>
  <c r="F728" i="39"/>
  <c r="E728" i="39"/>
  <c r="A724" i="39"/>
  <c r="A725" i="39" s="1"/>
  <c r="A726" i="39" s="1"/>
  <c r="A727" i="39" s="1"/>
  <c r="I722" i="39"/>
  <c r="H722" i="39"/>
  <c r="G722" i="39"/>
  <c r="F722" i="39"/>
  <c r="E722" i="39"/>
  <c r="A719" i="39"/>
  <c r="A720" i="39" s="1"/>
  <c r="A721" i="39" s="1"/>
  <c r="A718" i="39"/>
  <c r="A717" i="39"/>
  <c r="I715" i="39"/>
  <c r="H715" i="39"/>
  <c r="G715" i="39"/>
  <c r="F715" i="39"/>
  <c r="E715" i="39"/>
  <c r="A710" i="39"/>
  <c r="A711" i="39" s="1"/>
  <c r="A712" i="39" s="1"/>
  <c r="A713" i="39" s="1"/>
  <c r="A714" i="39" s="1"/>
  <c r="A708" i="39"/>
  <c r="A709" i="39" s="1"/>
  <c r="I706" i="39"/>
  <c r="H706" i="39"/>
  <c r="G706" i="39"/>
  <c r="F706" i="39"/>
  <c r="E706" i="39"/>
  <c r="A691" i="39"/>
  <c r="A692" i="39" s="1"/>
  <c r="A693" i="39" s="1"/>
  <c r="A694" i="39" s="1"/>
  <c r="A695" i="39" s="1"/>
  <c r="A696" i="39" s="1"/>
  <c r="A697" i="39" s="1"/>
  <c r="A698" i="39" s="1"/>
  <c r="A699" i="39" s="1"/>
  <c r="A700" i="39" s="1"/>
  <c r="A701" i="39" s="1"/>
  <c r="A702" i="39" s="1"/>
  <c r="A703" i="39" s="1"/>
  <c r="A704" i="39" s="1"/>
  <c r="A705" i="39" s="1"/>
  <c r="I689" i="39"/>
  <c r="H689" i="39"/>
  <c r="G689" i="39"/>
  <c r="F689" i="39"/>
  <c r="E689" i="39"/>
  <c r="A684" i="39"/>
  <c r="A685" i="39" s="1"/>
  <c r="A686" i="39" s="1"/>
  <c r="A687" i="39" s="1"/>
  <c r="A688" i="39" s="1"/>
  <c r="A683" i="39"/>
  <c r="I681" i="39"/>
  <c r="H681" i="39"/>
  <c r="G681" i="39"/>
  <c r="F681" i="39"/>
  <c r="E681" i="39"/>
  <c r="A667" i="39"/>
  <c r="A668" i="39" s="1"/>
  <c r="A669" i="39" s="1"/>
  <c r="A670" i="39" s="1"/>
  <c r="A671" i="39" s="1"/>
  <c r="A672" i="39" s="1"/>
  <c r="A673" i="39" s="1"/>
  <c r="A674" i="39" s="1"/>
  <c r="A675" i="39" s="1"/>
  <c r="A676" i="39" s="1"/>
  <c r="A677" i="39" s="1"/>
  <c r="A678" i="39" s="1"/>
  <c r="A679" i="39" s="1"/>
  <c r="A680" i="39" s="1"/>
  <c r="A663" i="39"/>
  <c r="A664" i="39" s="1"/>
  <c r="A665" i="39" s="1"/>
  <c r="A666" i="39" s="1"/>
  <c r="A662" i="39"/>
  <c r="I660" i="39"/>
  <c r="H660" i="39"/>
  <c r="G660" i="39"/>
  <c r="F660" i="39"/>
  <c r="E660" i="39"/>
  <c r="A658" i="39"/>
  <c r="A659" i="39" s="1"/>
  <c r="I656" i="39"/>
  <c r="H656" i="39"/>
  <c r="G656" i="39"/>
  <c r="F656" i="39"/>
  <c r="E656" i="39"/>
  <c r="A650" i="39"/>
  <c r="A651" i="39" s="1"/>
  <c r="A652" i="39" s="1"/>
  <c r="A653" i="39" s="1"/>
  <c r="A654" i="39" s="1"/>
  <c r="A655" i="39" s="1"/>
  <c r="I648" i="39"/>
  <c r="H648" i="39"/>
  <c r="G648" i="39"/>
  <c r="F648" i="39"/>
  <c r="E648" i="39"/>
  <c r="I646" i="39"/>
  <c r="H646" i="39"/>
  <c r="G646" i="39"/>
  <c r="F646" i="39"/>
  <c r="E646" i="39"/>
  <c r="A643" i="39"/>
  <c r="A644" i="39" s="1"/>
  <c r="A645" i="39" s="1"/>
  <c r="I641" i="39"/>
  <c r="H641" i="39"/>
  <c r="G641" i="39"/>
  <c r="F641" i="39"/>
  <c r="E641" i="39"/>
  <c r="I639" i="39"/>
  <c r="H639" i="39"/>
  <c r="G639" i="39"/>
  <c r="F639" i="39"/>
  <c r="E639" i="39"/>
  <c r="A634" i="39"/>
  <c r="A635" i="39" s="1"/>
  <c r="A636" i="39" s="1"/>
  <c r="A637" i="39" s="1"/>
  <c r="A638" i="39" s="1"/>
  <c r="I632" i="39"/>
  <c r="H632" i="39"/>
  <c r="G632" i="39"/>
  <c r="F632" i="39"/>
  <c r="E632" i="39"/>
  <c r="A631" i="39"/>
  <c r="I629" i="39"/>
  <c r="H629" i="39"/>
  <c r="G629" i="39"/>
  <c r="F629" i="39"/>
  <c r="E629" i="39"/>
  <c r="A620" i="39"/>
  <c r="A621" i="39" s="1"/>
  <c r="A622" i="39" s="1"/>
  <c r="A623" i="39" s="1"/>
  <c r="A624" i="39" s="1"/>
  <c r="A625" i="39" s="1"/>
  <c r="A626" i="39" s="1"/>
  <c r="A627" i="39" s="1"/>
  <c r="A628" i="39" s="1"/>
  <c r="I618" i="39"/>
  <c r="H618" i="39"/>
  <c r="G618" i="39"/>
  <c r="F618" i="39"/>
  <c r="E618" i="39"/>
  <c r="A606" i="39"/>
  <c r="A607" i="39" s="1"/>
  <c r="A608" i="39" s="1"/>
  <c r="A609" i="39" s="1"/>
  <c r="A610" i="39" s="1"/>
  <c r="A611" i="39" s="1"/>
  <c r="A612" i="39" s="1"/>
  <c r="A613" i="39" s="1"/>
  <c r="A614" i="39" s="1"/>
  <c r="A615" i="39" s="1"/>
  <c r="A616" i="39" s="1"/>
  <c r="A617" i="39" s="1"/>
  <c r="I604" i="39"/>
  <c r="H604" i="39"/>
  <c r="G604" i="39"/>
  <c r="F604" i="39"/>
  <c r="E604" i="39"/>
  <c r="A597" i="39"/>
  <c r="A598" i="39" s="1"/>
  <c r="A599" i="39" s="1"/>
  <c r="A600" i="39" s="1"/>
  <c r="A601" i="39" s="1"/>
  <c r="A602" i="39" s="1"/>
  <c r="A603" i="39" s="1"/>
  <c r="I595" i="39"/>
  <c r="H595" i="39"/>
  <c r="G595" i="39"/>
  <c r="F595" i="39"/>
  <c r="E595" i="39"/>
  <c r="A582" i="39"/>
  <c r="A583" i="39" s="1"/>
  <c r="A584" i="39" s="1"/>
  <c r="A585" i="39" s="1"/>
  <c r="A586" i="39" s="1"/>
  <c r="A587" i="39" s="1"/>
  <c r="A588" i="39" s="1"/>
  <c r="A589" i="39" s="1"/>
  <c r="A590" i="39" s="1"/>
  <c r="A591" i="39" s="1"/>
  <c r="A592" i="39" s="1"/>
  <c r="A593" i="39" s="1"/>
  <c r="A594" i="39" s="1"/>
  <c r="I580" i="39"/>
  <c r="H580" i="39"/>
  <c r="G580" i="39"/>
  <c r="F580" i="39"/>
  <c r="E580" i="39"/>
  <c r="A568" i="39"/>
  <c r="A569" i="39" s="1"/>
  <c r="A570" i="39" s="1"/>
  <c r="A571" i="39" s="1"/>
  <c r="A572" i="39" s="1"/>
  <c r="A573" i="39" s="1"/>
  <c r="A574" i="39" s="1"/>
  <c r="A575" i="39" s="1"/>
  <c r="A576" i="39" s="1"/>
  <c r="A577" i="39" s="1"/>
  <c r="A578" i="39" s="1"/>
  <c r="A579" i="39" s="1"/>
  <c r="I566" i="39"/>
  <c r="H566" i="39"/>
  <c r="G566" i="39"/>
  <c r="F566" i="39"/>
  <c r="E566" i="39"/>
  <c r="A555" i="39"/>
  <c r="A556" i="39" s="1"/>
  <c r="A557" i="39" s="1"/>
  <c r="A558" i="39" s="1"/>
  <c r="A559" i="39" s="1"/>
  <c r="A560" i="39" s="1"/>
  <c r="A561" i="39" s="1"/>
  <c r="A562" i="39" s="1"/>
  <c r="A563" i="39" s="1"/>
  <c r="A564" i="39" s="1"/>
  <c r="A565" i="39" s="1"/>
  <c r="A554" i="39"/>
  <c r="A553" i="39"/>
  <c r="I551" i="39"/>
  <c r="H551" i="39"/>
  <c r="G551" i="39"/>
  <c r="F551" i="39"/>
  <c r="E551" i="39"/>
  <c r="A545" i="39"/>
  <c r="A546" i="39" s="1"/>
  <c r="A547" i="39" s="1"/>
  <c r="A548" i="39" s="1"/>
  <c r="A549" i="39" s="1"/>
  <c r="A550" i="39" s="1"/>
  <c r="A544" i="39"/>
  <c r="I542" i="39"/>
  <c r="H542" i="39"/>
  <c r="G542" i="39"/>
  <c r="F542" i="39"/>
  <c r="E542" i="39"/>
  <c r="A540" i="39"/>
  <c r="A541" i="39" s="1"/>
  <c r="A539" i="39"/>
  <c r="I537" i="39"/>
  <c r="H537" i="39"/>
  <c r="G537" i="39"/>
  <c r="F537" i="39"/>
  <c r="E537" i="39"/>
  <c r="A525" i="39"/>
  <c r="A526" i="39" s="1"/>
  <c r="A527" i="39" s="1"/>
  <c r="A528" i="39" s="1"/>
  <c r="A529" i="39" s="1"/>
  <c r="A530" i="39" s="1"/>
  <c r="A531" i="39" s="1"/>
  <c r="A532" i="39" s="1"/>
  <c r="A533" i="39" s="1"/>
  <c r="A534" i="39" s="1"/>
  <c r="A535" i="39" s="1"/>
  <c r="A536" i="39" s="1"/>
  <c r="I523" i="39"/>
  <c r="H523" i="39"/>
  <c r="G523" i="39"/>
  <c r="F523" i="39"/>
  <c r="E523" i="39"/>
  <c r="A522" i="39"/>
  <c r="I520" i="39"/>
  <c r="H520" i="39"/>
  <c r="G520" i="39"/>
  <c r="F520" i="39"/>
  <c r="E520" i="39"/>
  <c r="A510" i="39"/>
  <c r="A511" i="39" s="1"/>
  <c r="A512" i="39" s="1"/>
  <c r="A513" i="39" s="1"/>
  <c r="A514" i="39" s="1"/>
  <c r="A515" i="39" s="1"/>
  <c r="A516" i="39" s="1"/>
  <c r="A517" i="39" s="1"/>
  <c r="A518" i="39" s="1"/>
  <c r="A519" i="39" s="1"/>
  <c r="I508" i="39"/>
  <c r="H508" i="39"/>
  <c r="G508" i="39"/>
  <c r="F508" i="39"/>
  <c r="E508" i="39"/>
  <c r="A506" i="39"/>
  <c r="A507" i="39" s="1"/>
  <c r="I504" i="39"/>
  <c r="H504" i="39"/>
  <c r="G504" i="39"/>
  <c r="F504" i="39"/>
  <c r="E504" i="39"/>
  <c r="A503" i="39"/>
  <c r="A500" i="39"/>
  <c r="A501" i="39" s="1"/>
  <c r="A502" i="39" s="1"/>
  <c r="I498" i="39"/>
  <c r="H498" i="39"/>
  <c r="G498" i="39"/>
  <c r="F498" i="39"/>
  <c r="E498" i="39"/>
  <c r="A495" i="39"/>
  <c r="A496" i="39" s="1"/>
  <c r="A497" i="39" s="1"/>
  <c r="I493" i="39"/>
  <c r="H493" i="39"/>
  <c r="G493" i="39"/>
  <c r="F493" i="39"/>
  <c r="E493" i="39"/>
  <c r="A491" i="39"/>
  <c r="A492" i="39" s="1"/>
  <c r="I489" i="39"/>
  <c r="H489" i="39"/>
  <c r="G489" i="39"/>
  <c r="F489" i="39"/>
  <c r="E489" i="39"/>
  <c r="A480" i="39"/>
  <c r="A481" i="39" s="1"/>
  <c r="A482" i="39" s="1"/>
  <c r="A483" i="39" s="1"/>
  <c r="A484" i="39" s="1"/>
  <c r="A485" i="39" s="1"/>
  <c r="A486" i="39" s="1"/>
  <c r="A487" i="39" s="1"/>
  <c r="A488" i="39" s="1"/>
  <c r="I478" i="39"/>
  <c r="H478" i="39"/>
  <c r="G478" i="39"/>
  <c r="F478" i="39"/>
  <c r="E478" i="39"/>
  <c r="A471" i="39"/>
  <c r="A472" i="39" s="1"/>
  <c r="A473" i="39" s="1"/>
  <c r="A474" i="39" s="1"/>
  <c r="A475" i="39" s="1"/>
  <c r="A476" i="39" s="1"/>
  <c r="A477" i="39" s="1"/>
  <c r="I469" i="39"/>
  <c r="H469" i="39"/>
  <c r="G469" i="39"/>
  <c r="F469" i="39"/>
  <c r="E469" i="39"/>
  <c r="A455" i="39"/>
  <c r="A456" i="39" s="1"/>
  <c r="A457" i="39" s="1"/>
  <c r="A458" i="39" s="1"/>
  <c r="A459" i="39" s="1"/>
  <c r="A460" i="39" s="1"/>
  <c r="A461" i="39" s="1"/>
  <c r="A462" i="39" s="1"/>
  <c r="A463" i="39" s="1"/>
  <c r="A464" i="39" s="1"/>
  <c r="A465" i="39" s="1"/>
  <c r="A466" i="39" s="1"/>
  <c r="A467" i="39" s="1"/>
  <c r="A468" i="39" s="1"/>
  <c r="A454" i="39"/>
  <c r="A453" i="39"/>
  <c r="I451" i="39"/>
  <c r="H451" i="39"/>
  <c r="G451" i="39"/>
  <c r="F451" i="39"/>
  <c r="E451" i="39"/>
  <c r="A445" i="39"/>
  <c r="A446" i="39" s="1"/>
  <c r="A447" i="39" s="1"/>
  <c r="A448" i="39" s="1"/>
  <c r="A449" i="39" s="1"/>
  <c r="A450" i="39" s="1"/>
  <c r="A443" i="39"/>
  <c r="A444" i="39" s="1"/>
  <c r="I441" i="39"/>
  <c r="H441" i="39"/>
  <c r="G441" i="39"/>
  <c r="F441" i="39"/>
  <c r="E441" i="39"/>
  <c r="I439" i="39"/>
  <c r="H439" i="39"/>
  <c r="G439" i="39"/>
  <c r="F439" i="39"/>
  <c r="E439" i="39"/>
  <c r="A428" i="39"/>
  <c r="A429" i="39" s="1"/>
  <c r="A430" i="39" s="1"/>
  <c r="A431" i="39" s="1"/>
  <c r="A432" i="39" s="1"/>
  <c r="A433" i="39" s="1"/>
  <c r="A434" i="39" s="1"/>
  <c r="A435" i="39" s="1"/>
  <c r="A436" i="39" s="1"/>
  <c r="A437" i="39" s="1"/>
  <c r="A438" i="39" s="1"/>
  <c r="I426" i="39"/>
  <c r="H426" i="39"/>
  <c r="G426" i="39"/>
  <c r="F426" i="39"/>
  <c r="E426" i="39"/>
  <c r="A419" i="39"/>
  <c r="A420" i="39" s="1"/>
  <c r="A421" i="39" s="1"/>
  <c r="A422" i="39" s="1"/>
  <c r="A423" i="39" s="1"/>
  <c r="A424" i="39" s="1"/>
  <c r="A425" i="39" s="1"/>
  <c r="A418" i="39"/>
  <c r="A415" i="39"/>
  <c r="A416" i="39" s="1"/>
  <c r="A417" i="39" s="1"/>
  <c r="I413" i="39"/>
  <c r="H413" i="39"/>
  <c r="G413" i="39"/>
  <c r="F413" i="39"/>
  <c r="E413" i="39"/>
  <c r="A401" i="39"/>
  <c r="A402" i="39" s="1"/>
  <c r="A403" i="39" s="1"/>
  <c r="A404" i="39" s="1"/>
  <c r="A405" i="39" s="1"/>
  <c r="A406" i="39" s="1"/>
  <c r="A407" i="39" s="1"/>
  <c r="A408" i="39" s="1"/>
  <c r="A409" i="39" s="1"/>
  <c r="A410" i="39" s="1"/>
  <c r="A411" i="39" s="1"/>
  <c r="A412" i="39" s="1"/>
  <c r="I399" i="39"/>
  <c r="H399" i="39"/>
  <c r="G399" i="39"/>
  <c r="F399" i="39"/>
  <c r="E399" i="39"/>
  <c r="A393" i="39"/>
  <c r="A394" i="39" s="1"/>
  <c r="A395" i="39" s="1"/>
  <c r="A396" i="39" s="1"/>
  <c r="A397" i="39" s="1"/>
  <c r="A398" i="39" s="1"/>
  <c r="A392" i="39"/>
  <c r="A391" i="39"/>
  <c r="A390" i="39"/>
  <c r="I388" i="39"/>
  <c r="H388" i="39"/>
  <c r="G388" i="39"/>
  <c r="F388" i="39"/>
  <c r="E388" i="39"/>
  <c r="A380" i="39"/>
  <c r="A381" i="39" s="1"/>
  <c r="A382" i="39" s="1"/>
  <c r="A383" i="39" s="1"/>
  <c r="A384" i="39" s="1"/>
  <c r="A385" i="39" s="1"/>
  <c r="A386" i="39" s="1"/>
  <c r="A387" i="39" s="1"/>
  <c r="A379" i="39"/>
  <c r="I377" i="39"/>
  <c r="H377" i="39"/>
  <c r="G377" i="39"/>
  <c r="F377" i="39"/>
  <c r="E377" i="39"/>
  <c r="A374" i="39"/>
  <c r="A375" i="39" s="1"/>
  <c r="A376" i="39" s="1"/>
  <c r="A367" i="39"/>
  <c r="A368" i="39" s="1"/>
  <c r="A369" i="39" s="1"/>
  <c r="A370" i="39" s="1"/>
  <c r="A371" i="39" s="1"/>
  <c r="A372" i="39" s="1"/>
  <c r="A373" i="39" s="1"/>
  <c r="I365" i="39"/>
  <c r="H365" i="39"/>
  <c r="G365" i="39"/>
  <c r="F365" i="39"/>
  <c r="E365" i="39"/>
  <c r="A364" i="39"/>
  <c r="A363" i="39"/>
  <c r="I361" i="39"/>
  <c r="H361" i="39"/>
  <c r="G361" i="39"/>
  <c r="F361" i="39"/>
  <c r="E361" i="39"/>
  <c r="A360" i="39"/>
  <c r="I358" i="39"/>
  <c r="H358" i="39"/>
  <c r="G358" i="39"/>
  <c r="F358" i="39"/>
  <c r="E358" i="39"/>
  <c r="A355" i="39"/>
  <c r="A356" i="39" s="1"/>
  <c r="A357" i="39" s="1"/>
  <c r="A352" i="39"/>
  <c r="A353" i="39" s="1"/>
  <c r="A354" i="39" s="1"/>
  <c r="I350" i="39"/>
  <c r="H350" i="39"/>
  <c r="G350" i="39"/>
  <c r="F350" i="39"/>
  <c r="E350" i="39"/>
  <c r="A346" i="39"/>
  <c r="A347" i="39" s="1"/>
  <c r="A348" i="39" s="1"/>
  <c r="A349" i="39" s="1"/>
  <c r="A345" i="39"/>
  <c r="I343" i="39"/>
  <c r="H343" i="39"/>
  <c r="G343" i="39"/>
  <c r="F343" i="39"/>
  <c r="E343" i="39"/>
  <c r="A338" i="39"/>
  <c r="A339" i="39" s="1"/>
  <c r="A340" i="39" s="1"/>
  <c r="A341" i="39" s="1"/>
  <c r="A342" i="39" s="1"/>
  <c r="A337" i="39"/>
  <c r="I335" i="39"/>
  <c r="H335" i="39"/>
  <c r="G335" i="39"/>
  <c r="F335" i="39"/>
  <c r="E335" i="39"/>
  <c r="A332" i="39"/>
  <c r="A333" i="39" s="1"/>
  <c r="A334" i="39" s="1"/>
  <c r="A329" i="39"/>
  <c r="A330" i="39" s="1"/>
  <c r="A331" i="39" s="1"/>
  <c r="I327" i="39"/>
  <c r="H327" i="39"/>
  <c r="G327" i="39"/>
  <c r="F327" i="39"/>
  <c r="E327" i="39"/>
  <c r="A325" i="39"/>
  <c r="A326" i="39" s="1"/>
  <c r="I323" i="39"/>
  <c r="H323" i="39"/>
  <c r="G323" i="39"/>
  <c r="F323" i="39"/>
  <c r="E323" i="39"/>
  <c r="A322" i="39"/>
  <c r="A321" i="39"/>
  <c r="I319" i="39"/>
  <c r="H319" i="39"/>
  <c r="G319" i="39"/>
  <c r="F319" i="39"/>
  <c r="E319" i="39"/>
  <c r="A318" i="39"/>
  <c r="A317" i="39"/>
  <c r="A316" i="39"/>
  <c r="I314" i="39"/>
  <c r="H314" i="39"/>
  <c r="G314" i="39"/>
  <c r="F314" i="39"/>
  <c r="E314" i="39"/>
  <c r="A310" i="39"/>
  <c r="A311" i="39" s="1"/>
  <c r="A312" i="39" s="1"/>
  <c r="A313" i="39" s="1"/>
  <c r="I308" i="39"/>
  <c r="H308" i="39"/>
  <c r="G308" i="39"/>
  <c r="F308" i="39"/>
  <c r="E308" i="39"/>
  <c r="A299" i="39"/>
  <c r="A300" i="39" s="1"/>
  <c r="A301" i="39" s="1"/>
  <c r="A302" i="39" s="1"/>
  <c r="A303" i="39" s="1"/>
  <c r="A304" i="39" s="1"/>
  <c r="A305" i="39" s="1"/>
  <c r="A306" i="39" s="1"/>
  <c r="A307" i="39" s="1"/>
  <c r="A293" i="39"/>
  <c r="A294" i="39" s="1"/>
  <c r="A295" i="39" s="1"/>
  <c r="A296" i="39" s="1"/>
  <c r="A297" i="39" s="1"/>
  <c r="A298" i="39" s="1"/>
  <c r="I291" i="39"/>
  <c r="H291" i="39"/>
  <c r="G291" i="39"/>
  <c r="F291" i="39"/>
  <c r="E291" i="39"/>
  <c r="A283" i="39"/>
  <c r="A284" i="39" s="1"/>
  <c r="A285" i="39" s="1"/>
  <c r="A286" i="39" s="1"/>
  <c r="A287" i="39" s="1"/>
  <c r="A288" i="39" s="1"/>
  <c r="A289" i="39" s="1"/>
  <c r="A290" i="39" s="1"/>
  <c r="A280" i="39"/>
  <c r="A281" i="39" s="1"/>
  <c r="A282" i="39" s="1"/>
  <c r="I278" i="39"/>
  <c r="H278" i="39"/>
  <c r="G278" i="39"/>
  <c r="F278" i="39"/>
  <c r="E278" i="39"/>
  <c r="A274" i="39"/>
  <c r="A275" i="39" s="1"/>
  <c r="A276" i="39" s="1"/>
  <c r="A277" i="39" s="1"/>
  <c r="A273" i="39"/>
  <c r="I271" i="39"/>
  <c r="H271" i="39"/>
  <c r="G271" i="39"/>
  <c r="F271" i="39"/>
  <c r="E271" i="39"/>
  <c r="A268" i="39"/>
  <c r="A269" i="39" s="1"/>
  <c r="A270" i="39" s="1"/>
  <c r="A265" i="39"/>
  <c r="A266" i="39" s="1"/>
  <c r="A267" i="39" s="1"/>
  <c r="I263" i="39"/>
  <c r="H263" i="39"/>
  <c r="G263" i="39"/>
  <c r="F263" i="39"/>
  <c r="E263" i="39"/>
  <c r="A247" i="39"/>
  <c r="A248" i="39" s="1"/>
  <c r="A249" i="39" s="1"/>
  <c r="A250" i="39" s="1"/>
  <c r="A251" i="39" s="1"/>
  <c r="A252" i="39" s="1"/>
  <c r="A253" i="39" s="1"/>
  <c r="A254" i="39" s="1"/>
  <c r="A255" i="39" s="1"/>
  <c r="A256" i="39" s="1"/>
  <c r="A257" i="39" s="1"/>
  <c r="A258" i="39" s="1"/>
  <c r="A259" i="39" s="1"/>
  <c r="A260" i="39" s="1"/>
  <c r="A261" i="39" s="1"/>
  <c r="A262" i="39" s="1"/>
  <c r="A246" i="39"/>
  <c r="I244" i="39"/>
  <c r="H244" i="39"/>
  <c r="G244" i="39"/>
  <c r="F244" i="39"/>
  <c r="E244" i="39"/>
  <c r="I242" i="39"/>
  <c r="H242" i="39"/>
  <c r="G242" i="39"/>
  <c r="F242" i="39"/>
  <c r="E242" i="39"/>
  <c r="A239" i="39"/>
  <c r="A240" i="39" s="1"/>
  <c r="A241" i="39" s="1"/>
  <c r="I237" i="39"/>
  <c r="H237" i="39"/>
  <c r="G237" i="39"/>
  <c r="F237" i="39"/>
  <c r="E237" i="39"/>
  <c r="A176" i="39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A195" i="39" s="1"/>
  <c r="A196" i="39" s="1"/>
  <c r="A197" i="39" s="1"/>
  <c r="A198" i="39" s="1"/>
  <c r="A199" i="39" s="1"/>
  <c r="A200" i="39" s="1"/>
  <c r="A201" i="39" s="1"/>
  <c r="A202" i="39" s="1"/>
  <c r="A203" i="39" s="1"/>
  <c r="A204" i="39" s="1"/>
  <c r="A205" i="39" s="1"/>
  <c r="A206" i="39" s="1"/>
  <c r="A207" i="39" s="1"/>
  <c r="A208" i="39" s="1"/>
  <c r="A209" i="39" s="1"/>
  <c r="A210" i="39" s="1"/>
  <c r="A211" i="39" s="1"/>
  <c r="A212" i="39" s="1"/>
  <c r="A213" i="39" s="1"/>
  <c r="A214" i="39" s="1"/>
  <c r="A215" i="39" s="1"/>
  <c r="A216" i="39" s="1"/>
  <c r="A217" i="39" s="1"/>
  <c r="A218" i="39" s="1"/>
  <c r="A219" i="39" s="1"/>
  <c r="A220" i="39" s="1"/>
  <c r="A221" i="39" s="1"/>
  <c r="A222" i="39" s="1"/>
  <c r="A223" i="39" s="1"/>
  <c r="A224" i="39" s="1"/>
  <c r="A225" i="39" s="1"/>
  <c r="A226" i="39" s="1"/>
  <c r="A227" i="39" s="1"/>
  <c r="A228" i="39" s="1"/>
  <c r="A229" i="39" s="1"/>
  <c r="A230" i="39" s="1"/>
  <c r="A231" i="39" s="1"/>
  <c r="A232" i="39" s="1"/>
  <c r="A233" i="39" s="1"/>
  <c r="A234" i="39" s="1"/>
  <c r="A235" i="39" s="1"/>
  <c r="A236" i="39" s="1"/>
  <c r="I174" i="39"/>
  <c r="H174" i="39"/>
  <c r="G174" i="39"/>
  <c r="F174" i="39"/>
  <c r="E174" i="39"/>
  <c r="A131" i="39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30" i="39"/>
  <c r="A129" i="39"/>
  <c r="I127" i="39"/>
  <c r="H127" i="39"/>
  <c r="G127" i="39"/>
  <c r="F127" i="39"/>
  <c r="E127" i="39"/>
  <c r="A114" i="39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13" i="39"/>
  <c r="I111" i="39"/>
  <c r="H111" i="39"/>
  <c r="G111" i="39"/>
  <c r="F111" i="39"/>
  <c r="E111" i="39"/>
  <c r="A109" i="39"/>
  <c r="A110" i="39" s="1"/>
  <c r="A108" i="39"/>
  <c r="I106" i="39"/>
  <c r="H106" i="39"/>
  <c r="G106" i="39"/>
  <c r="F106" i="39"/>
  <c r="E106" i="39"/>
  <c r="A96" i="39"/>
  <c r="A97" i="39" s="1"/>
  <c r="A98" i="39" s="1"/>
  <c r="A99" i="39" s="1"/>
  <c r="A100" i="39" s="1"/>
  <c r="A101" i="39" s="1"/>
  <c r="A102" i="39" s="1"/>
  <c r="A103" i="39" s="1"/>
  <c r="A104" i="39" s="1"/>
  <c r="A105" i="39" s="1"/>
  <c r="I94" i="39"/>
  <c r="H94" i="39"/>
  <c r="G94" i="39"/>
  <c r="F94" i="39"/>
  <c r="E94" i="39"/>
  <c r="A88" i="39"/>
  <c r="A89" i="39" s="1"/>
  <c r="A90" i="39" s="1"/>
  <c r="A91" i="39" s="1"/>
  <c r="A92" i="39" s="1"/>
  <c r="A93" i="39" s="1"/>
  <c r="A87" i="39"/>
  <c r="I85" i="39"/>
  <c r="H85" i="39"/>
  <c r="G85" i="39"/>
  <c r="F85" i="39"/>
  <c r="E85" i="39"/>
  <c r="I83" i="39"/>
  <c r="H83" i="39"/>
  <c r="G83" i="39"/>
  <c r="F83" i="39"/>
  <c r="E83" i="39"/>
  <c r="A57" i="39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56" i="39"/>
  <c r="I54" i="39"/>
  <c r="H54" i="39"/>
  <c r="G54" i="39"/>
  <c r="F54" i="39"/>
  <c r="E54" i="39"/>
  <c r="A47" i="39"/>
  <c r="A48" i="39" s="1"/>
  <c r="A49" i="39" s="1"/>
  <c r="A50" i="39" s="1"/>
  <c r="A51" i="39" s="1"/>
  <c r="A52" i="39" s="1"/>
  <c r="A53" i="39" s="1"/>
  <c r="I45" i="39"/>
  <c r="H45" i="39"/>
  <c r="G45" i="39"/>
  <c r="F45" i="39"/>
  <c r="E45" i="39"/>
  <c r="A33" i="39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I31" i="39"/>
  <c r="H31" i="39"/>
  <c r="G31" i="39"/>
  <c r="F31" i="39"/>
  <c r="E31" i="39"/>
  <c r="A28" i="39"/>
  <c r="A29" i="39" s="1"/>
  <c r="A30" i="39" s="1"/>
  <c r="A27" i="39"/>
  <c r="I25" i="39"/>
  <c r="H25" i="39"/>
  <c r="G25" i="39"/>
  <c r="G776" i="39" s="1"/>
  <c r="F25" i="39"/>
  <c r="E25" i="39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I776" i="39" l="1"/>
  <c r="H776" i="39"/>
  <c r="E776" i="39"/>
  <c r="F776" i="39"/>
</calcChain>
</file>

<file path=xl/sharedStrings.xml><?xml version="1.0" encoding="utf-8"?>
<sst xmlns="http://schemas.openxmlformats.org/spreadsheetml/2006/main" count="2292" uniqueCount="1332">
  <si>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</si>
  <si>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</si>
  <si>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</si>
  <si>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</si>
  <si>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</si>
  <si>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</si>
  <si>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ค่าจัดการเรียนการสอน</t>
  </si>
  <si>
    <t>องค์กรปกครองส่วนท้องถิ่น</t>
  </si>
  <si>
    <t>รหัสงบประมาณ</t>
  </si>
  <si>
    <t>เลขที่หนังสือ</t>
  </si>
  <si>
    <t>เลขที่ใบจัดสรร</t>
  </si>
  <si>
    <t>ค่าเครื่องแบบนักเรียน</t>
  </si>
  <si>
    <t>ค่าหนังสือเรียน</t>
  </si>
  <si>
    <t>วันที่</t>
  </si>
  <si>
    <t>ผลรวมทั้งหมด</t>
  </si>
  <si>
    <t>ผลรวม</t>
  </si>
  <si>
    <t>งบประมาณ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</si>
  <si>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</si>
  <si>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15008370001004100005</t>
  </si>
  <si>
    <t>15008370001004100008</t>
  </si>
  <si>
    <t>15008370001004100009</t>
  </si>
  <si>
    <t>15008370001004100006</t>
  </si>
  <si>
    <t>15008370001004100007</t>
  </si>
  <si>
    <t>ให้แก่องค์กรปกครองส่วนท้องถิ่น งบเงินอุดหนุน เงินอุดหนุนทั่วไป เงินอุดหนุนสำหรับสนับสนุนค่าใช้จ่ายในการจัดการศึกษา</t>
  </si>
  <si>
    <t>กระบี่</t>
  </si>
  <si>
    <t>เขาพนม</t>
  </si>
  <si>
    <t>ทต.เขาพนม</t>
  </si>
  <si>
    <t>คลองท่อม</t>
  </si>
  <si>
    <t>ทต.คลองท่อมใต้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</si>
  <si>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</si>
  <si>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</si>
  <si>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</si>
  <si>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</si>
  <si>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</si>
  <si>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</si>
  <si>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</si>
  <si>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อ่าวลึก</t>
  </si>
  <si>
    <t>ทต.อ่าวลึกใต้</t>
  </si>
  <si>
    <t>เกาะลันตา</t>
  </si>
  <si>
    <t>อบต.คลองยาง</t>
  </si>
  <si>
    <t>อบต.เขาดิน</t>
  </si>
  <si>
    <t>อบต.เขาต่อ</t>
  </si>
  <si>
    <t>อบต.ไสไทย</t>
  </si>
  <si>
    <t>อบต.อ่าวนาง</t>
  </si>
  <si>
    <t>เหนือคลอง</t>
  </si>
  <si>
    <t>อบต.คลองเขม้า</t>
  </si>
  <si>
    <t>อบต.คลองหิน</t>
  </si>
  <si>
    <t>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</si>
  <si>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</si>
  <si>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</si>
  <si>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</si>
  <si>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</si>
  <si>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ทต.หนองหญ้าดอกขาว</t>
  </si>
  <si>
    <t>เลาขวัญ</t>
  </si>
  <si>
    <t>ทต.หนองฝ้าย</t>
  </si>
  <si>
    <t>เมืองกาญจนบุรี</t>
  </si>
  <si>
    <t>อบต.บ้านเก่า</t>
  </si>
  <si>
    <t>กาฬสินธุ์</t>
  </si>
  <si>
    <t>กมลาไสย</t>
  </si>
  <si>
    <t>ทต.กมลาไสย</t>
  </si>
  <si>
    <t>ทต.ธัญญา</t>
  </si>
  <si>
    <t>กุฉินารายณ์</t>
  </si>
  <si>
    <t>ทต.เหล่าใหญ่</t>
  </si>
  <si>
    <t>ท่าคันโท</t>
  </si>
  <si>
    <t>ทต.ท่าคันโท</t>
  </si>
  <si>
    <t>เมืองกาฬสินธุ์</t>
  </si>
  <si>
    <t>ทต.นาจารย์</t>
  </si>
  <si>
    <t>ทต.ห้วยโพธิ์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</si>
  <si>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</si>
  <si>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</si>
  <si>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</si>
  <si>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</si>
  <si>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</si>
  <si>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ทต.ดงมูล</t>
  </si>
  <si>
    <t>อบต.นาไคร้</t>
  </si>
  <si>
    <t>คำม่วง</t>
  </si>
  <si>
    <t>อบต.ทุ่งคลอง</t>
  </si>
  <si>
    <t>ฆ้องชัย</t>
  </si>
  <si>
    <t>อบต.โคกสะอาด</t>
  </si>
  <si>
    <t>ยางตลาด</t>
  </si>
  <si>
    <t>อบต.คลองขาม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</si>
  <si>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</si>
  <si>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</si>
  <si>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</si>
  <si>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</si>
  <si>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</si>
  <si>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</si>
  <si>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</si>
  <si>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</si>
  <si>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เมืองกำแพงเพชร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</si>
  <si>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</si>
  <si>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</si>
  <si>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</si>
  <si>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</si>
  <si>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</si>
  <si>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</si>
  <si>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</si>
  <si>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</si>
  <si>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</si>
  <si>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</si>
  <si>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ชุมแพ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</si>
  <si>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</si>
  <si>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</si>
  <si>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</si>
  <si>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</si>
  <si>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</si>
  <si>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</si>
  <si>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</si>
  <si>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</si>
  <si>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</si>
  <si>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</si>
  <si>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</si>
  <si>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</si>
  <si>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</si>
  <si>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เมืองขอนแก่น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</si>
  <si>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</si>
  <si>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</si>
  <si>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</si>
  <si>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</si>
  <si>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</si>
  <si>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</si>
  <si>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</si>
  <si>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</si>
  <si>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หนองเรือ</t>
  </si>
  <si>
    <t>ทต.โนนทอง</t>
  </si>
  <si>
    <t>ทต.หนองแก</t>
  </si>
  <si>
    <t>ทต.หนองเรือ</t>
  </si>
  <si>
    <t>อบต.ดงเมืองแอม</t>
  </si>
  <si>
    <t>บ้านฝาง</t>
  </si>
  <si>
    <t>อบต.ป่าหวายนั่ง</t>
  </si>
  <si>
    <t>พล</t>
  </si>
  <si>
    <t>อบต.โนนข่า</t>
  </si>
  <si>
    <t>อบต.แดงใหญ่</t>
  </si>
  <si>
    <t>สีชมพู</t>
  </si>
  <si>
    <t>อบต.ภูห่าน</t>
  </si>
  <si>
    <t>อบต.สีชมพู</t>
  </si>
  <si>
    <t>จันทบุรี</t>
  </si>
  <si>
    <t>สอยดาว</t>
  </si>
  <si>
    <t>ทต.ทับช้าง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</si>
  <si>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</si>
  <si>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</si>
  <si>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</si>
  <si>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</si>
  <si>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</si>
  <si>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ทต.บางวัวคณารักษ์</t>
  </si>
  <si>
    <t>บ้านโพธิ์</t>
  </si>
  <si>
    <t>ทต.เทพราช</t>
  </si>
  <si>
    <t>สนามชัยเขต</t>
  </si>
  <si>
    <t>ทต.สนามชัยเขต</t>
  </si>
  <si>
    <t>อบต.เสม็ดใต้</t>
  </si>
  <si>
    <t>บางน้ำเปรี้ยว</t>
  </si>
  <si>
    <t>อบต.ดอนฉิมพลี</t>
  </si>
  <si>
    <t>อบต.หมอนทอง</t>
  </si>
  <si>
    <t>ชลบุรี</t>
  </si>
  <si>
    <t>เกาะสีชัง</t>
  </si>
  <si>
    <t>ทต.เกาะสีชัง</t>
  </si>
  <si>
    <t>บ่อทอง</t>
  </si>
  <si>
    <t>ทต.บ่อทอง</t>
  </si>
  <si>
    <t>บางละมุง</t>
  </si>
  <si>
    <t>ทต.หนองปลาไหล</t>
  </si>
  <si>
    <t>ทต.ห้วยใหญ่</t>
  </si>
  <si>
    <t>เมืองชลบุรี</t>
  </si>
  <si>
    <t>ทต.คลองตำหรุ</t>
  </si>
  <si>
    <t>ทต.ดอนหัวฬ่อ</t>
  </si>
  <si>
    <t>สัตหีบ</t>
  </si>
  <si>
    <t>ทต.เกล็ดแก้ว</t>
  </si>
  <si>
    <t>ทต.เขตรอุดมศักดิ์</t>
  </si>
  <si>
    <t>ทต.นาจอมเทียน</t>
  </si>
  <si>
    <t>บ้านบึง</t>
  </si>
  <si>
    <t>อบต.คลองกิ่ว</t>
  </si>
  <si>
    <t>ศรีราชา</t>
  </si>
  <si>
    <t>อบต.บ่อวิน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</si>
  <si>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</si>
  <si>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</si>
  <si>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</si>
  <si>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</si>
  <si>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</si>
  <si>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</si>
  <si>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</si>
  <si>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</si>
  <si>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</si>
  <si>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ชัยภูมิ</t>
  </si>
  <si>
    <t>แก้งคร้อ</t>
  </si>
  <si>
    <t>ทต.แก้งคร้อ</t>
  </si>
  <si>
    <t>ทต.นาหนองทุ่ม</t>
  </si>
  <si>
    <t>ทต.หนองสังข์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</si>
  <si>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</si>
  <si>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</si>
  <si>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</si>
  <si>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</si>
  <si>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</si>
  <si>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</si>
  <si>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ทต.บำเหน็จณรงค์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</si>
  <si>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</si>
  <si>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</si>
  <si>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</si>
  <si>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</si>
  <si>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</si>
  <si>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</si>
  <si>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อบต.หนองขาม</t>
  </si>
  <si>
    <t>คอนสวรรค์</t>
  </si>
  <si>
    <t>อบต.บ้านโสก</t>
  </si>
  <si>
    <t>อบต.โคกเริงรมย์</t>
  </si>
  <si>
    <t>เมืองชัยภูมิ</t>
  </si>
  <si>
    <t>อบต.โพนทอง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</si>
  <si>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</si>
  <si>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</si>
  <si>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</si>
  <si>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</si>
  <si>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</si>
  <si>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</si>
  <si>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ทต.เวียงเชียงของ</t>
  </si>
  <si>
    <t>เชียงแสน</t>
  </si>
  <si>
    <t>ทต.บ้านแซว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</si>
  <si>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</si>
  <si>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</si>
  <si>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</si>
  <si>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</si>
  <si>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</si>
  <si>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</si>
  <si>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</si>
  <si>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</si>
  <si>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</si>
  <si>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</si>
  <si>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</si>
  <si>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</si>
  <si>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ทต.เม็งราย</t>
  </si>
  <si>
    <t>พาน</t>
  </si>
  <si>
    <t>ทต.เมืองพาน</t>
  </si>
  <si>
    <t>ทต.สันมะเค็ด</t>
  </si>
  <si>
    <t>เมืองเชียงราย</t>
  </si>
  <si>
    <t>ทต.ท่าสุด</t>
  </si>
  <si>
    <t>ทต.บ้านดู่</t>
  </si>
  <si>
    <t>แม่จัน</t>
  </si>
  <si>
    <t>ทต.จันจว้า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</si>
  <si>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</si>
  <si>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</si>
  <si>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</si>
  <si>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</si>
  <si>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</si>
  <si>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</si>
  <si>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</si>
  <si>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</si>
  <si>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</si>
  <si>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</si>
  <si>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เวียงแก่น</t>
  </si>
  <si>
    <t>ทต.หล่ายงาว</t>
  </si>
  <si>
    <t>เวียงชัย</t>
  </si>
  <si>
    <t>ทต.เวียงชัย</t>
  </si>
  <si>
    <t>ทต.เวียงเหนือ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</si>
  <si>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</si>
  <si>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</si>
  <si>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</si>
  <si>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</si>
  <si>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อบต.ศรีดอนมูล</t>
  </si>
  <si>
    <t>อบต.หนองแรด</t>
  </si>
  <si>
    <t>อบต.แม่ต๋ำ</t>
  </si>
  <si>
    <t>อบต.เจริญเมือง</t>
  </si>
  <si>
    <t>อบต.ดอยงาม</t>
  </si>
  <si>
    <t>อบต.ทรายขาว</t>
  </si>
  <si>
    <t>อบต.ป่าหุ่ง</t>
  </si>
  <si>
    <t>อบต.เมืองพาน</t>
  </si>
  <si>
    <t>อบต.สันติสุข</t>
  </si>
  <si>
    <t>อบต.แม่กรณ์</t>
  </si>
  <si>
    <t>อบต.แม่ข้าวต้ม</t>
  </si>
  <si>
    <t>อบต.ป่าตึง</t>
  </si>
  <si>
    <t>อบต.ศรีค้ำ</t>
  </si>
  <si>
    <t>อบต.ป่าซาง</t>
  </si>
  <si>
    <t>เชียงใหม่</t>
  </si>
  <si>
    <t>จอมทอง</t>
  </si>
  <si>
    <t>ทต.จอมทอง</t>
  </si>
  <si>
    <t>ทต.บ้านแปะ</t>
  </si>
  <si>
    <t>ทต.แม่สอย</t>
  </si>
  <si>
    <t>เชียงดาว</t>
  </si>
  <si>
    <t>ทต.เชียงดาว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</si>
  <si>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</si>
  <si>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</si>
  <si>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</si>
  <si>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</si>
  <si>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ทต.หนองบัว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</si>
  <si>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</si>
  <si>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</si>
  <si>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</si>
  <si>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</si>
  <si>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</si>
  <si>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</si>
  <si>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</si>
  <si>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</si>
  <si>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</si>
  <si>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ทต.แม่ข่า</t>
  </si>
  <si>
    <t>ทต.เวียงฝาง</t>
  </si>
  <si>
    <t>ทต.สันทราย</t>
  </si>
  <si>
    <t>พร้าว</t>
  </si>
  <si>
    <t>ทต.ป่าไหน่</t>
  </si>
  <si>
    <t>เมืองเชียงใหม่</t>
  </si>
  <si>
    <t>ทต.หนองป่าครั่ง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</si>
  <si>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</si>
  <si>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</si>
  <si>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</si>
  <si>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</si>
  <si>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</si>
  <si>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</si>
  <si>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</si>
  <si>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</si>
  <si>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</si>
  <si>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</si>
  <si>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</si>
  <si>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</si>
  <si>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</si>
  <si>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</si>
  <si>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สันกำแพง</t>
  </si>
  <si>
    <t>ทต.บวกค้าง</t>
  </si>
  <si>
    <t>ทต.สันกำแพง</t>
  </si>
  <si>
    <t>ทต.ออนใต้</t>
  </si>
  <si>
    <t>สันทราย</t>
  </si>
  <si>
    <t>ทต.เจดีย์แม่ครัว</t>
  </si>
  <si>
    <t>ทต.แม่แฝก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</si>
  <si>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</si>
  <si>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</si>
  <si>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</si>
  <si>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</si>
  <si>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</si>
  <si>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ทต.ยุหว่า</t>
  </si>
  <si>
    <t>สารภี</t>
  </si>
  <si>
    <t>ทต.ชมภู</t>
  </si>
  <si>
    <t>ทต.ยางเนิ้ง</t>
  </si>
  <si>
    <t>หางดง</t>
  </si>
  <si>
    <t>ทต.หนองควาย</t>
  </si>
  <si>
    <t>ทต.หนองตองพัฒนา</t>
  </si>
  <si>
    <t>ทต.หางดง</t>
  </si>
  <si>
    <t>อมก๋อย</t>
  </si>
  <si>
    <t>ทต.อมก๋อย</t>
  </si>
  <si>
    <t>ฮอด</t>
  </si>
  <si>
    <t>ทต.ท่าข้าม</t>
  </si>
  <si>
    <t>อบต.ดอยหล่อ</t>
  </si>
  <si>
    <t>อบต.แม่สูน</t>
  </si>
  <si>
    <t>อบต.แม่แวน</t>
  </si>
  <si>
    <t>อบต.สันทราย</t>
  </si>
  <si>
    <t>อบต.โหล่งขอด</t>
  </si>
  <si>
    <t>อบต.กื๊ดช้าง</t>
  </si>
  <si>
    <t>อบต.ดอนแก้ว</t>
  </si>
  <si>
    <t>แม่ออน</t>
  </si>
  <si>
    <t>อบต.ห้วยแก้ว</t>
  </si>
  <si>
    <t>อบต.แม่สาว</t>
  </si>
  <si>
    <t>อบต.สันต้นหมื้อ</t>
  </si>
  <si>
    <t>อบต.แม่สาบ</t>
  </si>
  <si>
    <t>อบต.ร้องวัวแดง</t>
  </si>
  <si>
    <t>อบต.น้ำบ่อหลวง</t>
  </si>
  <si>
    <t>อบต.มะขามหลวง</t>
  </si>
  <si>
    <t>อบต.สันกลาง</t>
  </si>
  <si>
    <t>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</si>
  <si>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</si>
  <si>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</si>
  <si>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</si>
  <si>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</si>
  <si>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</si>
  <si>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</si>
  <si>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เมืองตรัง</t>
  </si>
  <si>
    <t>อบต.นาท่ามเหนือ</t>
  </si>
  <si>
    <t>ตราด</t>
  </si>
  <si>
    <t>บ่อไร่</t>
  </si>
  <si>
    <t>ทต.บ่อพลอย</t>
  </si>
  <si>
    <t>ตาก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</si>
  <si>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</si>
  <si>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</si>
  <si>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</si>
  <si>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</si>
  <si>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</si>
  <si>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แม่สอด</t>
  </si>
  <si>
    <t>ทต.แม่กุ</t>
  </si>
  <si>
    <t>อุ้มผาง</t>
  </si>
  <si>
    <t>ทต.แม่กลอง</t>
  </si>
  <si>
    <t>บ้านตาก</t>
  </si>
  <si>
    <t>อบต.สมอโคน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</si>
  <si>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</si>
  <si>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</si>
  <si>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</si>
  <si>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</si>
  <si>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</si>
  <si>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</si>
  <si>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</si>
  <si>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</si>
  <si>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</si>
  <si>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</si>
  <si>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อบต.แม่ปะ</t>
  </si>
  <si>
    <t>อบต.โมโกร</t>
  </si>
  <si>
    <t>นครปฐม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</si>
  <si>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</si>
  <si>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</si>
  <si>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</si>
  <si>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</si>
  <si>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</si>
  <si>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</si>
  <si>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เมืองนครปฐม</t>
  </si>
  <si>
    <t>ทต.บ่อพลับ</t>
  </si>
  <si>
    <t>สามพราน</t>
  </si>
  <si>
    <t>ทต.อ้อมใหญ่</t>
  </si>
  <si>
    <t>กำแพงแสน</t>
  </si>
  <si>
    <t>อบต.กำแพงแสน</t>
  </si>
  <si>
    <t>อบต.โพรงมะเดื่อ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</si>
  <si>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</si>
  <si>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</si>
  <si>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</si>
  <si>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</si>
  <si>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</si>
  <si>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</si>
  <si>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</si>
  <si>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</si>
  <si>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อบต.บ้านเสียว</t>
  </si>
  <si>
    <t>อบต.ปลาปาก</t>
  </si>
  <si>
    <t>นครราชสีมา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</si>
  <si>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</si>
  <si>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</si>
  <si>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</si>
  <si>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</si>
  <si>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</si>
  <si>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</si>
  <si>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</si>
  <si>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</si>
  <si>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</si>
  <si>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</si>
  <si>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</si>
  <si>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</si>
  <si>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ทต.โนนสูง</t>
  </si>
  <si>
    <t>บัวลาย</t>
  </si>
  <si>
    <t>ทต.หนองบัวลาย</t>
  </si>
  <si>
    <t>ปักธงชัย</t>
  </si>
  <si>
    <t>ทต.ตะขบ</t>
  </si>
  <si>
    <t>เมืองนครราชสีมา</t>
  </si>
  <si>
    <t>ทต.หนองไผ่ล้อม</t>
  </si>
  <si>
    <t>ทต.หัวทะเล</t>
  </si>
  <si>
    <t>อบต.โนนแดง</t>
  </si>
  <si>
    <t>นครศรีธรรมราช</t>
  </si>
  <si>
    <t>เฉลิมพระเกียรติ</t>
  </si>
  <si>
    <t>ทต.ทางพูน</t>
  </si>
  <si>
    <t>ชะอวด</t>
  </si>
  <si>
    <t>ทต.ท่าประจะ</t>
  </si>
  <si>
    <t>ทุ่งใหญ่</t>
  </si>
  <si>
    <t>ทต.ท่ายาง</t>
  </si>
  <si>
    <t>ทต.ทุ่งสัง</t>
  </si>
  <si>
    <t>นาบอน</t>
  </si>
  <si>
    <t>ทต.นาบอน</t>
  </si>
  <si>
    <t>พรหมคีรี</t>
  </si>
  <si>
    <t>ทต.ทอนหงส์</t>
  </si>
  <si>
    <t>พระพรหม</t>
  </si>
  <si>
    <t>ทต.นาสาร</t>
  </si>
  <si>
    <t>เมืองนครศรีธรรมราช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</si>
  <si>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</si>
  <si>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</si>
  <si>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</si>
  <si>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</si>
  <si>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</si>
  <si>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อบต.เขาพระทอง</t>
  </si>
  <si>
    <t>อบต.บ้านตูล</t>
  </si>
  <si>
    <t>ท่าศาลา</t>
  </si>
  <si>
    <t>อบต.กลาย</t>
  </si>
  <si>
    <t>อบต.กุแหระ</t>
  </si>
  <si>
    <t>นครสวรรค์</t>
  </si>
  <si>
    <t>ตากฟ้า</t>
  </si>
  <si>
    <t>ทต.ตากฟ้า</t>
  </si>
  <si>
    <t>ทต.อุดมธัญญา</t>
  </si>
  <si>
    <t>เมืองนครสวรรค์</t>
  </si>
  <si>
    <t>ทต.หนองเบน</t>
  </si>
  <si>
    <t>ลาดยาว</t>
  </si>
  <si>
    <t>ทต.ลาดยาว</t>
  </si>
  <si>
    <t>หนองบัว</t>
  </si>
  <si>
    <t>อบต.ห้วยใหญ่</t>
  </si>
  <si>
    <t>นนทบุรี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</si>
  <si>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</si>
  <si>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</si>
  <si>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</si>
  <si>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</si>
  <si>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</si>
  <si>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ปากเกร็ด</t>
  </si>
  <si>
    <t>ทต.บางพลับ</t>
  </si>
  <si>
    <t>นราธิวาส</t>
  </si>
  <si>
    <t>บาเจาะ</t>
  </si>
  <si>
    <t>ทต.ต้นไทร</t>
  </si>
  <si>
    <t>อบต.ลุโบะสาวอ</t>
  </si>
  <si>
    <t>สุไหงปาดี</t>
  </si>
  <si>
    <t>อบต.ริโก๋</t>
  </si>
  <si>
    <t>น่าน</t>
  </si>
  <si>
    <t>เวียงสา</t>
  </si>
  <si>
    <t>ทต.กลางเวียง</t>
  </si>
  <si>
    <t>ทต.เวียงสา</t>
  </si>
  <si>
    <t>อบต.แม่สา</t>
  </si>
  <si>
    <t>บึงกาฬ</t>
  </si>
  <si>
    <t>เซกา</t>
  </si>
  <si>
    <t>ทต.ท่าสะอาด</t>
  </si>
  <si>
    <t>ทต.ป่งไฮ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</si>
  <si>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</si>
  <si>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</si>
  <si>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</si>
  <si>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</si>
  <si>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</si>
  <si>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</si>
  <si>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</si>
  <si>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</si>
  <si>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</si>
  <si>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บุรีรัมย์</t>
  </si>
  <si>
    <t>กระสัง</t>
  </si>
  <si>
    <t>ทต.กระสัง</t>
  </si>
  <si>
    <t>นาโพธิ์</t>
  </si>
  <si>
    <t>ทต.นาโพธิ์</t>
  </si>
  <si>
    <t>โนนดินแดง</t>
  </si>
  <si>
    <t>ทต.โนนดินแดง</t>
  </si>
  <si>
    <t>ประโคนชัย</t>
  </si>
  <si>
    <t>ทต.ประโคนชัย</t>
  </si>
  <si>
    <t>เมืองบุรีรัมย์</t>
  </si>
  <si>
    <t>ทต.อิสาณ</t>
  </si>
  <si>
    <t>ห้วยราช</t>
  </si>
  <si>
    <t>ทต.สามแวง</t>
  </si>
  <si>
    <t>อบต.บ้านตะโก</t>
  </si>
  <si>
    <t>ปทุมธานี</t>
  </si>
  <si>
    <t>ลาดหลุมแก้ว</t>
  </si>
  <si>
    <t>ทต.คลองพระอุดม</t>
  </si>
  <si>
    <t>ลำลูกกา</t>
  </si>
  <si>
    <t>ทต.ลำลูกกา</t>
  </si>
  <si>
    <t>คลองหลวง</t>
  </si>
  <si>
    <t>อบต.คลองสาม</t>
  </si>
  <si>
    <t>อบต.คลองสี่</t>
  </si>
  <si>
    <t>อบต.บึงคำพร้อย</t>
  </si>
  <si>
    <t>อบต.ลำลูกกา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</si>
  <si>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</si>
  <si>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</si>
  <si>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</si>
  <si>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</si>
  <si>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</si>
  <si>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</si>
  <si>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เมืองประจวบคีรีขันธ์</t>
  </si>
  <si>
    <t>ทต.คลองวาฬ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</si>
  <si>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</si>
  <si>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</si>
  <si>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</si>
  <si>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</si>
  <si>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</si>
  <si>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</si>
  <si>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</si>
  <si>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</si>
  <si>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</si>
  <si>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ปัตตานี</t>
  </si>
  <si>
    <t>โคกโพธิ์</t>
  </si>
  <si>
    <t>ทต.นาประดู่</t>
  </si>
  <si>
    <t>ปะนาเระ</t>
  </si>
  <si>
    <t>ทต.พ่อมิ่ง</t>
  </si>
  <si>
    <t>สายบุรี</t>
  </si>
  <si>
    <t>อบต.มะนังดาลำ</t>
  </si>
  <si>
    <t>พระนครศรีอยุธยา</t>
  </si>
  <si>
    <t>ท่าเรือ</t>
  </si>
  <si>
    <t>ทต.ท่าเรือ</t>
  </si>
  <si>
    <t>ทต.ท่าหลวง</t>
  </si>
  <si>
    <t>นครหลวง</t>
  </si>
  <si>
    <t>ทต.นครหลวง</t>
  </si>
  <si>
    <t>บางปะอิน</t>
  </si>
  <si>
    <t>ทต.คลองจิก</t>
  </si>
  <si>
    <t>ทต.บ้านสร้าง</t>
  </si>
  <si>
    <t>ทต.ปราสาททอง</t>
  </si>
  <si>
    <t>บ้านแพรก</t>
  </si>
  <si>
    <t>ทต.บ้านแพรก</t>
  </si>
  <si>
    <t>เสนา</t>
  </si>
  <si>
    <t>ทต.เจ้าเจ็ด</t>
  </si>
  <si>
    <t>ทต.บางนมโค</t>
  </si>
  <si>
    <t>ทต.สามกอ</t>
  </si>
  <si>
    <t>อบต.รางจรเข้</t>
  </si>
  <si>
    <t>พะเยา</t>
  </si>
  <si>
    <t>จุน</t>
  </si>
  <si>
    <t>ทต.จุน</t>
  </si>
  <si>
    <t>ทต.เวียงลอ</t>
  </si>
  <si>
    <t>เชียงคำ</t>
  </si>
  <si>
    <t>ทต.เวียง</t>
  </si>
  <si>
    <t>ดอกคำใต้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</si>
  <si>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</si>
  <si>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</si>
  <si>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</si>
  <si>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</si>
  <si>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</si>
  <si>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</si>
  <si>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</si>
  <si>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เมืองพะเยา</t>
  </si>
  <si>
    <t>ทต.แม่ปืม</t>
  </si>
  <si>
    <t>แม่ใจ</t>
  </si>
  <si>
    <t>พังงา</t>
  </si>
  <si>
    <t>ตะกั่วทุ่ง</t>
  </si>
  <si>
    <t>ทต.โคกกลอย</t>
  </si>
  <si>
    <t>ตะกั่วป่า</t>
  </si>
  <si>
    <t>ทต.คึกคัก</t>
  </si>
  <si>
    <t>ทต.บางนายสี</t>
  </si>
  <si>
    <t>ท้ายเหมือง</t>
  </si>
  <si>
    <t>ทต.ท้ายเหมือง</t>
  </si>
  <si>
    <t>ทต.ลำแก่น</t>
  </si>
  <si>
    <t>เมืองพังงา</t>
  </si>
  <si>
    <t>ทต.บางเตย</t>
  </si>
  <si>
    <t>อบต.กะไหล</t>
  </si>
  <si>
    <t>อบต.ท้ายเหมือง</t>
  </si>
  <si>
    <t>อบต.ทุ่งมะพร้าว</t>
  </si>
  <si>
    <t>อบต.ลำภี</t>
  </si>
  <si>
    <t>พัทลุง</t>
  </si>
  <si>
    <t>เขาชัยสน</t>
  </si>
  <si>
    <t>ทต.เขาชัยสน</t>
  </si>
  <si>
    <t>ทต.จองถนน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</si>
  <si>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</si>
  <si>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</si>
  <si>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</si>
  <si>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</si>
  <si>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</si>
  <si>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</si>
  <si>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</si>
  <si>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</si>
  <si>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ป่าพะยอม</t>
  </si>
  <si>
    <t>ทต.ลานข่อย</t>
  </si>
  <si>
    <t>เมืองพัทลุง</t>
  </si>
  <si>
    <t>ทต.โคกชะงาย</t>
  </si>
  <si>
    <t>ทต.ตำนาน</t>
  </si>
  <si>
    <t>ควนขนุน</t>
  </si>
  <si>
    <t>อบต.พนมวังก์</t>
  </si>
  <si>
    <t>ป่าบอน</t>
  </si>
  <si>
    <t>อบต.ทุ่งนารี</t>
  </si>
  <si>
    <t>พิจิตร</t>
  </si>
  <si>
    <t>ทับคล้อ</t>
  </si>
  <si>
    <t>ทต.ทับคล้อ</t>
  </si>
  <si>
    <t>บางมูลนาก</t>
  </si>
  <si>
    <t>ทต.บางไผ่</t>
  </si>
  <si>
    <t>โพทะเล</t>
  </si>
  <si>
    <t>ทต.ท่าเสา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</si>
  <si>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</si>
  <si>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</si>
  <si>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</si>
  <si>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</si>
  <si>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</si>
  <si>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</si>
  <si>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</si>
  <si>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</si>
  <si>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</si>
  <si>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อบต.เมืองเก่า</t>
  </si>
  <si>
    <t>อบต.ย่านยาว</t>
  </si>
  <si>
    <t>อบต.หัวดง</t>
  </si>
  <si>
    <t>วชิรบารมี</t>
  </si>
  <si>
    <t>อบต.บึงบัว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</si>
  <si>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</si>
  <si>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</si>
  <si>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</si>
  <si>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</si>
  <si>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</si>
  <si>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พรหมพิราม</t>
  </si>
  <si>
    <t>ทต.พรหมพิราม</t>
  </si>
  <si>
    <t>ทต.วงฆ้อง</t>
  </si>
  <si>
    <t>เมืองพิษณุโลก</t>
  </si>
  <si>
    <t>ทต.บ้านคลอง</t>
  </si>
  <si>
    <t>วัดโบสถ์</t>
  </si>
  <si>
    <t>ทต.วัดโบสถ์</t>
  </si>
  <si>
    <t>บางระกำ</t>
  </si>
  <si>
    <t>อบต.หนองกุลา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</si>
  <si>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</si>
  <si>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</si>
  <si>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</si>
  <si>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</si>
  <si>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</si>
  <si>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เพชรบุรี</t>
  </si>
  <si>
    <t>บ้านแหลม</t>
  </si>
  <si>
    <t>ทต.บ้านแหลม</t>
  </si>
  <si>
    <t>เพชรบูรณ์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</si>
  <si>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</si>
  <si>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</si>
  <si>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</si>
  <si>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</si>
  <si>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</si>
  <si>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เมืองเพชรบูรณ์</t>
  </si>
  <si>
    <t>ทต.นางั่ว</t>
  </si>
  <si>
    <t>วิเชียรบุรี</t>
  </si>
  <si>
    <t>ทต.พุเตย</t>
  </si>
  <si>
    <t>อบต.ภูน้ำหยด</t>
  </si>
  <si>
    <t>หล่มสัก</t>
  </si>
  <si>
    <t>อบต.บ้านไร่</t>
  </si>
  <si>
    <t>อบต.สักหลง</t>
  </si>
  <si>
    <t>แพร่</t>
  </si>
  <si>
    <t>เด่นชัย</t>
  </si>
  <si>
    <t>ทต.เด่นชัย</t>
  </si>
  <si>
    <t>เมืองแพร่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</si>
  <si>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</si>
  <si>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</si>
  <si>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</si>
  <si>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</si>
  <si>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</si>
  <si>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</si>
  <si>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</si>
  <si>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</si>
  <si>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</si>
  <si>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</si>
  <si>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</si>
  <si>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หนองม่วงไข่</t>
  </si>
  <si>
    <t>ทต.หนองม่วงไข่</t>
  </si>
  <si>
    <t>อบต.ไทรย้อย</t>
  </si>
  <si>
    <t>อบต.หัวทุ่ง</t>
  </si>
  <si>
    <t>อบต.แม่ป้าก</t>
  </si>
  <si>
    <t>อบต.แม่พุง</t>
  </si>
  <si>
    <t>สอง</t>
  </si>
  <si>
    <t>อบต.เตาปูน</t>
  </si>
  <si>
    <t>สูงเม่น</t>
  </si>
  <si>
    <t>อบต.ร่องกาศ</t>
  </si>
  <si>
    <t>อบต.เวียงทอง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</si>
  <si>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</si>
  <si>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</si>
  <si>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</si>
  <si>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</si>
  <si>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</si>
  <si>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</si>
  <si>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</si>
  <si>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</si>
  <si>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ทต.รัษฎา</t>
  </si>
  <si>
    <t>กะทู้</t>
  </si>
  <si>
    <t>อบต.กมลา</t>
  </si>
  <si>
    <t>อบต.เชิงทะเล</t>
  </si>
  <si>
    <t>มหาสารคาม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</si>
  <si>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</si>
  <si>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</si>
  <si>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</si>
  <si>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</si>
  <si>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</si>
  <si>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</si>
  <si>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</si>
  <si>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</si>
  <si>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</si>
  <si>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</si>
  <si>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แกดำ</t>
  </si>
  <si>
    <t>อบต.วังแสง</t>
  </si>
  <si>
    <t>อบต.บรบือ</t>
  </si>
  <si>
    <t>เมืองมหาสารคาม</t>
  </si>
  <si>
    <t>อบต.ท่าสองคอน</t>
  </si>
  <si>
    <t>วาปีปทุม</t>
  </si>
  <si>
    <t>อบต.หนองแสง</t>
  </si>
  <si>
    <t>มุกดาหาร</t>
  </si>
  <si>
    <t>คำชะอี</t>
  </si>
  <si>
    <t>ทต.คำชะอี</t>
  </si>
  <si>
    <t>นิคมคำสร้อย</t>
  </si>
  <si>
    <t>ทต.นิคมคำสร้อย</t>
  </si>
  <si>
    <t>เมืองมุกดาหาร</t>
  </si>
  <si>
    <t>ทต.ดงเย็น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</si>
  <si>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</si>
  <si>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</si>
  <si>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</si>
  <si>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</si>
  <si>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</si>
  <si>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</si>
  <si>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</si>
  <si>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อบต.บ้านกาศ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</si>
  <si>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</si>
  <si>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</si>
  <si>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</si>
  <si>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</si>
  <si>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</si>
  <si>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</si>
  <si>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</si>
  <si>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</si>
  <si>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</si>
  <si>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</si>
  <si>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ยะลา</t>
  </si>
  <si>
    <t>เมืองยะลา</t>
  </si>
  <si>
    <t>ทต.ลำใหม่</t>
  </si>
  <si>
    <t>รามัน</t>
  </si>
  <si>
    <t>ทต.บาลอ</t>
  </si>
  <si>
    <t>ทต.เมืองรามันห์</t>
  </si>
  <si>
    <t>ร้อยเอ็ด</t>
  </si>
  <si>
    <t>เกษตรวิสัย</t>
  </si>
  <si>
    <t>ทต.เกษตรวิสัย</t>
  </si>
  <si>
    <t>ธวัชบุรี</t>
  </si>
  <si>
    <t>ทต.อุ่มเม้า</t>
  </si>
  <si>
    <t>โพธิ์ชัย</t>
  </si>
  <si>
    <t>ทต.ชัยวารี</t>
  </si>
  <si>
    <t>ทต.เชียงใหม่</t>
  </si>
  <si>
    <t>โพนทอง</t>
  </si>
  <si>
    <t>ทต.โพนทอง</t>
  </si>
  <si>
    <t>สุวรรณภูมิ</t>
  </si>
  <si>
    <t>ทต.สุวรรณภูมิ</t>
  </si>
  <si>
    <t>เสลภูมิ</t>
  </si>
  <si>
    <t>ทต.เมืองไพร</t>
  </si>
  <si>
    <t>หนองพอก</t>
  </si>
  <si>
    <t>ทต.หนองพอก</t>
  </si>
  <si>
    <t>อบต.สระคู</t>
  </si>
  <si>
    <t>อบต.ภูเขาทอง</t>
  </si>
  <si>
    <t>ระนอง</t>
  </si>
  <si>
    <t>ละอุ่น</t>
  </si>
  <si>
    <t>ทต.ละอุ่น</t>
  </si>
  <si>
    <t>กระบุรี</t>
  </si>
  <si>
    <t>อบต.ปากจั่น</t>
  </si>
  <si>
    <t>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</si>
  <si>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</si>
  <si>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</si>
  <si>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</si>
  <si>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</si>
  <si>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</si>
  <si>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บ้านฉาง</t>
  </si>
  <si>
    <t>ทต.บ้านฉาง</t>
  </si>
  <si>
    <t>ปลวกแดง</t>
  </si>
  <si>
    <t>ทต.บ้านปลวกแดง</t>
  </si>
  <si>
    <t>เมืองระยอง</t>
  </si>
  <si>
    <t>ทต.เชิงเนิน</t>
  </si>
  <si>
    <t>ทต.ทับมา</t>
  </si>
  <si>
    <t>ทต.บ้านเพ</t>
  </si>
  <si>
    <t>อบต.นิคมพัฒนา</t>
  </si>
  <si>
    <t>อบต.พนานิคม</t>
  </si>
  <si>
    <t>บ้านค่าย</t>
  </si>
  <si>
    <t>อบต.หนองละลอก</t>
  </si>
  <si>
    <t>อบต.แม่น้ำคู้</t>
  </si>
  <si>
    <t>อบต.ตะพง</t>
  </si>
  <si>
    <t>ราชบุรี</t>
  </si>
  <si>
    <t>บ้านโป่ง</t>
  </si>
  <si>
    <t>ทต.กรับใหญ่</t>
  </si>
  <si>
    <t>เมืองราชบุรี</t>
  </si>
  <si>
    <t>ทต.เขางู</t>
  </si>
  <si>
    <t>ทต.หลักเมือง</t>
  </si>
  <si>
    <t>ดำเนินสะดวก</t>
  </si>
  <si>
    <t>อบต.ดอนกรวย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</si>
  <si>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</si>
  <si>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</si>
  <si>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</si>
  <si>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</si>
  <si>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</si>
  <si>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</si>
  <si>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</si>
  <si>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เมืองลพบุรี</t>
  </si>
  <si>
    <t>ทต.เขาพระงาม</t>
  </si>
  <si>
    <t>ทต.โคกตูม</t>
  </si>
  <si>
    <t>หนองม่วง</t>
  </si>
  <si>
    <t>ทต.หนองม่วง</t>
  </si>
  <si>
    <t>อบต.หนองแขม</t>
  </si>
  <si>
    <t>อบต.เขาสมอคอน</t>
  </si>
  <si>
    <t>ลำปาง</t>
  </si>
  <si>
    <t>เมืองลำปาง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</si>
  <si>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</si>
  <si>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</si>
  <si>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</si>
  <si>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</si>
  <si>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</si>
  <si>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</si>
  <si>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</si>
  <si>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</si>
  <si>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</si>
  <si>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</si>
  <si>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</si>
  <si>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ทต.เสริมงาม</t>
  </si>
  <si>
    <t>ห้างฉัตร</t>
  </si>
  <si>
    <t>ทต.เวียงตาล</t>
  </si>
  <si>
    <t>ทต.ห้างฉัตร</t>
  </si>
  <si>
    <t>งาว</t>
  </si>
  <si>
    <t>อบต.บ้านร้อง</t>
  </si>
  <si>
    <t>เมืองปาน</t>
  </si>
  <si>
    <t>อบต.บ้านขอ</t>
  </si>
  <si>
    <t>วังเหนือ</t>
  </si>
  <si>
    <t>อบต.ร่องเคาะ</t>
  </si>
  <si>
    <t>อบต.วังทรายคำ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</si>
  <si>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</si>
  <si>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</si>
  <si>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</si>
  <si>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</si>
  <si>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</si>
  <si>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</si>
  <si>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</si>
  <si>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</si>
  <si>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ทต.ป่าซาง</t>
  </si>
  <si>
    <t>เมืองลำพูน</t>
  </si>
  <si>
    <t>ทต.บ้านแป้น</t>
  </si>
  <si>
    <t>ทต.เหมืองจี้</t>
  </si>
  <si>
    <t>ทต.อุโมงค์</t>
  </si>
  <si>
    <t>แม่ทา</t>
  </si>
  <si>
    <t>ทต.ทากาศ</t>
  </si>
  <si>
    <t>ทต.ทาปลาดุก</t>
  </si>
  <si>
    <t>ลี้</t>
  </si>
  <si>
    <t>ทต.ป่าไผ่</t>
  </si>
  <si>
    <t>เวียงหนองล่อง</t>
  </si>
  <si>
    <t>ทต.วังผาง</t>
  </si>
  <si>
    <t>อบต.ห้วยยาบ</t>
  </si>
  <si>
    <t>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</si>
  <si>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</si>
  <si>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</si>
  <si>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</si>
  <si>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</si>
  <si>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</si>
  <si>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</si>
  <si>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</si>
  <si>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ทต.นาดอกคำ</t>
  </si>
  <si>
    <t>ภูเรือ</t>
  </si>
  <si>
    <t>ทต.ภูเรือ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</si>
  <si>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</si>
  <si>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</si>
  <si>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</si>
  <si>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</si>
  <si>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</si>
  <si>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</si>
  <si>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ทต.หนองหิน</t>
  </si>
  <si>
    <t>อบต.อาฮี</t>
  </si>
  <si>
    <t>อบต.สานตม</t>
  </si>
  <si>
    <t>อบต.ปวนพุ</t>
  </si>
  <si>
    <t>ศรีสะเกษ</t>
  </si>
  <si>
    <t>บึงบูรพ์</t>
  </si>
  <si>
    <t>ทต.บึงบูรพ์</t>
  </si>
  <si>
    <t>ห้วยทับทัน</t>
  </si>
  <si>
    <t>ทต.จานแสนไชย</t>
  </si>
  <si>
    <t>ทต.ห้วยทับทัน</t>
  </si>
  <si>
    <t>กันทรารมย์</t>
  </si>
  <si>
    <t>อบต.ผักแพว</t>
  </si>
  <si>
    <t>น้ำเกลี้ยง</t>
  </si>
  <si>
    <t>อบต.ตองปิด</t>
  </si>
  <si>
    <t>โนนคูณ</t>
  </si>
  <si>
    <t>อบต.โนนค้อ</t>
  </si>
  <si>
    <t>ราษีไศล</t>
  </si>
  <si>
    <t>อบต.เมืองคง</t>
  </si>
  <si>
    <t>อุทุมพรพิสัย</t>
  </si>
  <si>
    <t>อบต.ทุ่งไชย</t>
  </si>
  <si>
    <t>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</si>
  <si>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</si>
  <si>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</si>
  <si>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</si>
  <si>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</si>
  <si>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</si>
  <si>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เมืองสกลนคร</t>
  </si>
  <si>
    <t>ทต.เชียงเครือ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</si>
  <si>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</si>
  <si>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</si>
  <si>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</si>
  <si>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</si>
  <si>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</si>
  <si>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</si>
  <si>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</si>
  <si>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</si>
  <si>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</si>
  <si>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</si>
  <si>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ทต.โพนแพง</t>
  </si>
  <si>
    <t>ทต.อากาศอำนวย</t>
  </si>
  <si>
    <t>สงขลา</t>
  </si>
  <si>
    <t>ควนเนียง</t>
  </si>
  <si>
    <t>ทต.ควนเนียง</t>
  </si>
  <si>
    <t>จะนะ</t>
  </si>
  <si>
    <t>ทต.จะนะ</t>
  </si>
  <si>
    <t>นาทวี</t>
  </si>
  <si>
    <t>ทต.นาทวี</t>
  </si>
  <si>
    <t>เมืองสงขลา</t>
  </si>
  <si>
    <t>ทต.พะวง</t>
  </si>
  <si>
    <t>ระโนด</t>
  </si>
  <si>
    <t>ทต.ระโนด</t>
  </si>
  <si>
    <t>สทิงพระ</t>
  </si>
  <si>
    <t>ทต.สทิงพระ</t>
  </si>
  <si>
    <t>สะเดา</t>
  </si>
  <si>
    <t>ทต.ปริก</t>
  </si>
  <si>
    <t>หาดใหญ่</t>
  </si>
  <si>
    <t>ทต.พะตง</t>
  </si>
  <si>
    <t>เทพา</t>
  </si>
  <si>
    <t>อบต.เกาะสะบ้า</t>
  </si>
  <si>
    <t>อบต.คลองกวาง</t>
  </si>
  <si>
    <t>สตูล</t>
  </si>
  <si>
    <t>เมืองสตูล</t>
  </si>
  <si>
    <t>ทต.คลองขุด</t>
  </si>
  <si>
    <t>ทุ่งหว้า</t>
  </si>
  <si>
    <t>อบต.ทุ่งบุหลัง</t>
  </si>
  <si>
    <t>สมุทรปราการ</t>
  </si>
  <si>
    <t>บางพลี</t>
  </si>
  <si>
    <t>ทต.บางพลี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</si>
  <si>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</si>
  <si>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</si>
  <si>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</si>
  <si>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</si>
  <si>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</si>
  <si>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</si>
  <si>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สมุทรสงคราม</t>
  </si>
  <si>
    <t>อัมพวา</t>
  </si>
  <si>
    <t>ทต.อัมพวา</t>
  </si>
  <si>
    <t>สมุทรสาคร</t>
  </si>
  <si>
    <t>กระทุ่มแบน</t>
  </si>
  <si>
    <t>ทต.สวนหลวง</t>
  </si>
  <si>
    <t>เมืองสมุทรสาคร</t>
  </si>
  <si>
    <t>ทต.บางปลา</t>
  </si>
  <si>
    <t>ทต.บางหญ้าแพรก</t>
  </si>
  <si>
    <t>สระแก้ว</t>
  </si>
  <si>
    <t>อรัญประเทศ</t>
  </si>
  <si>
    <t>ทต.ฟากห้วย</t>
  </si>
  <si>
    <t>สระบุรี</t>
  </si>
  <si>
    <t>ทต.หน้าพระลาน</t>
  </si>
  <si>
    <t>ดอนพุด</t>
  </si>
  <si>
    <t>ทต.ดอนพุด</t>
  </si>
  <si>
    <t>เมืองสระบุรี</t>
  </si>
  <si>
    <t>ทต.ป๊อกแป๊ก</t>
  </si>
  <si>
    <t>หนองแค</t>
  </si>
  <si>
    <t>ทต.หนองแค</t>
  </si>
  <si>
    <t>ทต.หินกอง</t>
  </si>
  <si>
    <t>หนองโดน</t>
  </si>
  <si>
    <t>ทต.หนองโดน</t>
  </si>
  <si>
    <t>อบต.หนองปลาหมอ</t>
  </si>
  <si>
    <t>สิงห์บุรี</t>
  </si>
  <si>
    <t>อินทร์บุรี</t>
  </si>
  <si>
    <t>ทต.ทับยา</t>
  </si>
  <si>
    <t>ทต.อินทร์บุรี</t>
  </si>
  <si>
    <t>อบต.ท่างาม</t>
  </si>
  <si>
    <t>สุโขทัย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</si>
  <si>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</si>
  <si>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</si>
  <si>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</si>
  <si>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</si>
  <si>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</si>
  <si>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</si>
  <si>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เมืองสุโขทัย</t>
  </si>
  <si>
    <t>ทต.บ้านสวน</t>
  </si>
  <si>
    <t>ศรีนคร</t>
  </si>
  <si>
    <t>ทต.ศรีนคร</t>
  </si>
  <si>
    <t>ศรีสำโรง</t>
  </si>
  <si>
    <t>ทต.ศรีสำโรง</t>
  </si>
  <si>
    <t>สวรรคโลก</t>
  </si>
  <si>
    <t>ทต.คลองยาง</t>
  </si>
  <si>
    <t>ทต.ในเมือง</t>
  </si>
  <si>
    <t>กงไกรลาศ</t>
  </si>
  <si>
    <t>อบต.ป่าแฝก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</si>
  <si>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</si>
  <si>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</si>
  <si>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</si>
  <si>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</si>
  <si>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</si>
  <si>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อบต.หนองบัว</t>
  </si>
  <si>
    <t>ศรีสัชนาลัย</t>
  </si>
  <si>
    <t>อบต.แม่สิน</t>
  </si>
  <si>
    <t>อบต.เกาะตาเลี้ยง</t>
  </si>
  <si>
    <t>อบต.ทับผึ้ง</t>
  </si>
  <si>
    <t>สุพรรณบุรี</t>
  </si>
  <si>
    <t>ด่านช้าง</t>
  </si>
  <si>
    <t>ทต.ด่านช้าง</t>
  </si>
  <si>
    <t>เดิมบางนางบวช</t>
  </si>
  <si>
    <t>ทต.ทุ่งคลี</t>
  </si>
  <si>
    <t>เมืองสุพรรณบุรี</t>
  </si>
  <si>
    <t>ทต.บ้านโพธิ์</t>
  </si>
  <si>
    <t>สามชุก</t>
  </si>
  <si>
    <t>ทต.สามชุก</t>
  </si>
  <si>
    <t>หนองหญ้าไซ</t>
  </si>
  <si>
    <t>ทต.หนองหญ้าไซ</t>
  </si>
  <si>
    <t>สองพี่น้อง</t>
  </si>
  <si>
    <t>อบต.บางตาเถร</t>
  </si>
  <si>
    <t>อู่ทอง</t>
  </si>
  <si>
    <t>อบต.พลับพลาไชย</t>
  </si>
  <si>
    <t>สุราษฎร์ธานี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</si>
  <si>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</si>
  <si>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</si>
  <si>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</si>
  <si>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</si>
  <si>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</si>
  <si>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</si>
  <si>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</si>
  <si>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</si>
  <si>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ทต.บ้านนา</t>
  </si>
  <si>
    <t>บ้านนาสาร</t>
  </si>
  <si>
    <t>ทต.พรุพี</t>
  </si>
  <si>
    <t>พระแสง</t>
  </si>
  <si>
    <t>ทต.ย่านดินแดง</t>
  </si>
  <si>
    <t>เมืองสุราษฎร์ธานี</t>
  </si>
  <si>
    <t>ทต.ขุนทะเล</t>
  </si>
  <si>
    <t>ทต.วัดประดู่</t>
  </si>
  <si>
    <t>เวียงสระ</t>
  </si>
  <si>
    <t>ทต.เมืองเวียง</t>
  </si>
  <si>
    <t>อบต.คลองสระ</t>
  </si>
  <si>
    <t>ดอนสัก</t>
  </si>
  <si>
    <t>อบต.ปากแพรก</t>
  </si>
  <si>
    <t>พุนพิน</t>
  </si>
  <si>
    <t>อบต.ตะปาน</t>
  </si>
  <si>
    <t>อบต.บางไทร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</si>
  <si>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</si>
  <si>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</si>
  <si>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</si>
  <si>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</si>
  <si>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</si>
  <si>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</si>
  <si>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</si>
  <si>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</si>
  <si>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</si>
  <si>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</si>
  <si>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</si>
  <si>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</si>
  <si>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</si>
  <si>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</si>
  <si>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</si>
  <si>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</si>
  <si>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</si>
  <si>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หนองคาย</t>
  </si>
  <si>
    <t>เมืองหนองคาย</t>
  </si>
  <si>
    <t>ทต.วัดธาตุ</t>
  </si>
  <si>
    <t>ทต.เวียงคุก</t>
  </si>
  <si>
    <t>ทต.หนองสองห้อง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</si>
  <si>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</si>
  <si>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</si>
  <si>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</si>
  <si>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</si>
  <si>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</si>
  <si>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</si>
  <si>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</si>
  <si>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</si>
  <si>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</si>
  <si>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</si>
  <si>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เมืองหนองบัวลำภู</t>
  </si>
  <si>
    <t>ทต.หัวนา</t>
  </si>
  <si>
    <t>ศรีบุญเรือง</t>
  </si>
  <si>
    <t>ทต.โนนสูงเปลือย</t>
  </si>
  <si>
    <t>อ่างทอง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</si>
  <si>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</si>
  <si>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</si>
  <si>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</si>
  <si>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</si>
  <si>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</si>
  <si>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ไชโย</t>
  </si>
  <si>
    <t>อบต.ชัยฤทธิ์</t>
  </si>
  <si>
    <t>อบต.บางเจ้าฉ่า</t>
  </si>
  <si>
    <t>อำนาจเจริญ</t>
  </si>
  <si>
    <t>ปทุมราชวงศา</t>
  </si>
  <si>
    <t>ทต.ปทุมราชวงศา</t>
  </si>
  <si>
    <t>พนา</t>
  </si>
  <si>
    <t>ทต.พนา</t>
  </si>
  <si>
    <t>เมืองอำนาจเจริญ</t>
  </si>
  <si>
    <t>ทต.น้ำปลีก</t>
  </si>
  <si>
    <t>ลืออำนาจ</t>
  </si>
  <si>
    <t>ทต.อำนาจ</t>
  </si>
  <si>
    <t>อุดรธานี</t>
  </si>
  <si>
    <t>กุดจับ</t>
  </si>
  <si>
    <t>ทต.กุดจับ</t>
  </si>
  <si>
    <t>ทต.ตาลเลียน</t>
  </si>
  <si>
    <t>ทต.ปะโค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</si>
  <si>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</si>
  <si>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</si>
  <si>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</si>
  <si>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</si>
  <si>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</si>
  <si>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ทต.โนนสะอาด</t>
  </si>
  <si>
    <t>เมืองอุดรธานี</t>
  </si>
  <si>
    <t>หนองหาน</t>
  </si>
  <si>
    <t>ทต.โคกสูง</t>
  </si>
  <si>
    <t>บ้านผือ</t>
  </si>
  <si>
    <t>อบต.บ้านค้อ</t>
  </si>
  <si>
    <t>อบต.หมูม่น</t>
  </si>
  <si>
    <t>หนองแสง</t>
  </si>
  <si>
    <t>อบต.แสงสว่าง</t>
  </si>
  <si>
    <t>อุตรดิตถ์</t>
  </si>
  <si>
    <t>ท่าปลา</t>
  </si>
  <si>
    <t>ทต.จริม</t>
  </si>
  <si>
    <t>ทต.ร่วมจิต</t>
  </si>
  <si>
    <t>เมืองอุตรดิตถ์</t>
  </si>
  <si>
    <t>ทต.ผาจุก</t>
  </si>
  <si>
    <t>ลับแล</t>
  </si>
  <si>
    <t>ทต.ศรีพนมมาศ</t>
  </si>
  <si>
    <t>อุบลราชธานี</t>
  </si>
  <si>
    <t>เขมราฐ</t>
  </si>
  <si>
    <t>ทต.ขามป้อม</t>
  </si>
  <si>
    <t>เดชอุดม</t>
  </si>
  <si>
    <t>ทต.นาส่วง</t>
  </si>
  <si>
    <t>ทต.บัวงาม</t>
  </si>
  <si>
    <t>ตระการพืชผล</t>
  </si>
  <si>
    <t>ทต.ตระการพืชผล</t>
  </si>
  <si>
    <t>บุณฑริก</t>
  </si>
  <si>
    <t>ทต.บุณฑริก</t>
  </si>
  <si>
    <t>เมืองอุบลราชธานี</t>
  </si>
  <si>
    <t>ทต.ขามใหญ่</t>
  </si>
  <si>
    <t>ทต.อุบล</t>
  </si>
  <si>
    <t>วารินชำราบ</t>
  </si>
  <si>
    <t>ทต.คำน้ำแซบ</t>
  </si>
  <si>
    <t>ทต.แสนสุข</t>
  </si>
  <si>
    <t>เหล่าเสือโก้ก</t>
  </si>
  <si>
    <t>ทต.เหล่าเสือโก้ก</t>
  </si>
  <si>
    <t>อบต.กลาง</t>
  </si>
  <si>
    <t>อบต.ถ้ำแข้</t>
  </si>
  <si>
    <t>อบต.กระโสบ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</si>
  <si>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</si>
  <si>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</si>
  <si>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</si>
  <si>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</si>
  <si>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</si>
  <si>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</si>
  <si>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</si>
  <si>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</si>
  <si>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</si>
  <si>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</si>
  <si>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</si>
  <si>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</si>
  <si>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</si>
  <si>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</si>
  <si>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</si>
  <si>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</si>
  <si>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</si>
  <si>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</si>
  <si>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</si>
  <si>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</si>
  <si>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</si>
  <si>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</si>
  <si>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</si>
  <si>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</si>
  <si>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</si>
  <si>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</si>
  <si>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</si>
  <si>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</si>
  <si>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</si>
  <si>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</si>
  <si>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</si>
  <si>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</si>
  <si>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</si>
  <si>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</si>
  <si>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</si>
  <si>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</si>
  <si>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</si>
  <si>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</si>
  <si>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</si>
  <si>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</si>
  <si>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</si>
  <si>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</si>
  <si>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</si>
  <si>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</si>
  <si>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</si>
  <si>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</si>
  <si>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</si>
  <si>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</si>
  <si>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</si>
  <si>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</si>
  <si>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</si>
  <si>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</si>
  <si>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</si>
  <si>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</si>
  <si>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</si>
  <si>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</si>
  <si>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</si>
  <si>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</si>
  <si>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</si>
  <si>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</si>
  <si>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</si>
  <si>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</si>
  <si>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</si>
  <si>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</si>
  <si>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</si>
  <si>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</si>
  <si>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</si>
  <si>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</si>
  <si>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</si>
  <si>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</si>
  <si>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</si>
  <si>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</si>
  <si>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</si>
  <si>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</si>
  <si>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</si>
  <si>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ทต.สุเทพ</t>
  </si>
  <si>
    <t>สว่างวีระวงศ์</t>
  </si>
  <si>
    <t>ทต.บุ่งมะแลง</t>
  </si>
  <si>
    <t xml:space="preserve">                   ตามหนังสือกรมส่งเสริมการปกครองท้องถิ่น ด่วนที่สุด ที่ มท 0808.2/                        ลงวันที่             สิงหาคม 2567   เลขที่ใบจัดสรร                      /2567</t>
  </si>
  <si>
    <t>งบเงินอุดหนุน เงินอุดหนุนทั่วไป เงินอุดหนุนสำหรับสนับสนุนค่าใช้จ่ายในการจัดการศึกษาตั้งแต่ระดับอนุบาลจนจบการศึกษาขั้นพื้นฐาน ไตรมาสที่ 4 (เดือนกรกฎาคม - กันยายน 2567) เพิ่มเติม</t>
  </si>
  <si>
    <t>อบต.หนองทะเล</t>
  </si>
  <si>
    <t>โนนศิลา</t>
  </si>
  <si>
    <t>หนองสองห้อง</t>
  </si>
  <si>
    <t>เกษตรสมบูรณ์</t>
  </si>
  <si>
    <t>ทต.เกษตรสมบูรณ์</t>
  </si>
  <si>
    <t>ทุ่งสง</t>
  </si>
  <si>
    <t>อบต.ควนกรด</t>
  </si>
  <si>
    <t>ทต.นาท่อม</t>
  </si>
  <si>
    <t>กันทรวิชัย</t>
  </si>
  <si>
    <t>ทต.ขามเรียง</t>
  </si>
  <si>
    <t>สว่างแดนดิน</t>
  </si>
  <si>
    <t>ทต.หนองหลวง</t>
  </si>
  <si>
    <t>ทต.เขานิพันธ์</t>
  </si>
  <si>
    <t>ทต.เทพวงศา</t>
  </si>
  <si>
    <t xml:space="preserve">  รหัสแหล่งของเงิน  6711410  รหัสกิจกรรมหลัก  15008670030300000</t>
  </si>
  <si>
    <t>ตั้งแต่ระดับอนุบาลจนจบการศึกษาขั้นพื้นฐาน ไตรมาสที่ 4 (เดือนกรกฎาคม - กันยายน 2567) เพิ่มเติม</t>
  </si>
  <si>
    <r>
      <t>ตามหนังสือกรมส่งเสริมการปกครองท้องถิ่น ด่วนที่สุด ที่ มท 0808.2/</t>
    </r>
    <r>
      <rPr>
        <b/>
        <sz val="16"/>
        <color rgb="FFFF0000"/>
        <rFont val="TH SarabunPSK"/>
        <family val="2"/>
      </rPr>
      <t>3850-3922</t>
    </r>
    <r>
      <rPr>
        <b/>
        <sz val="16"/>
        <color theme="1"/>
        <rFont val="TH SarabunPSK"/>
        <family val="2"/>
      </rPr>
      <t xml:space="preserve"> ลงวันที่ </t>
    </r>
    <r>
      <rPr>
        <b/>
        <sz val="16"/>
        <color rgb="FFFF0000"/>
        <rFont val="TH SarabunPSK"/>
        <family val="2"/>
      </rPr>
      <t>26 มีนาคม</t>
    </r>
    <r>
      <rPr>
        <b/>
        <sz val="16"/>
        <color theme="1"/>
        <rFont val="TH SarabunPSK"/>
        <family val="2"/>
      </rPr>
      <t xml:space="preserve"> 2567 เลขที่ใบจัดสรร </t>
    </r>
    <r>
      <rPr>
        <b/>
        <sz val="16"/>
        <color rgb="FFFF0000"/>
        <rFont val="TH SarabunPSK"/>
        <family val="2"/>
      </rPr>
      <t>1972-2044</t>
    </r>
    <r>
      <rPr>
        <b/>
        <sz val="16"/>
        <color theme="1"/>
        <rFont val="TH SarabunPSK"/>
        <family val="2"/>
      </rPr>
      <t>/2567</t>
    </r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</si>
  <si>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</si>
  <si>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</si>
  <si>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</si>
  <si>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</si>
  <si>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</si>
  <si>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</si>
  <si>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</si>
  <si>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</si>
  <si>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</si>
  <si>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</si>
  <si>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</si>
  <si>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</si>
  <si>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</si>
  <si>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</si>
  <si>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</si>
  <si>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</si>
  <si>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</si>
  <si>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</si>
  <si>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</si>
  <si>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</si>
  <si>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</si>
  <si>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</si>
  <si>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</si>
  <si>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</si>
  <si>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</si>
  <si>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</si>
  <si>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</si>
  <si>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</si>
  <si>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</si>
  <si>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</si>
  <si>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</si>
  <si>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</si>
  <si>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</si>
  <si>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</si>
  <si>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</si>
  <si>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</si>
  <si>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</si>
  <si>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</si>
  <si>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</si>
  <si>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</si>
  <si>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</si>
  <si>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</si>
  <si>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</si>
  <si>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</si>
  <si>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</si>
  <si>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</si>
  <si>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</si>
  <si>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</si>
  <si>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</si>
  <si>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</si>
  <si>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</si>
  <si>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</si>
  <si>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</si>
  <si>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</si>
  <si>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</si>
  <si>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</si>
  <si>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</si>
  <si>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</si>
  <si>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</si>
  <si>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</si>
  <si>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</si>
  <si>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</si>
  <si>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</si>
  <si>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</si>
  <si>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</si>
  <si>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</si>
  <si>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</si>
  <si>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</si>
  <si>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</si>
  <si>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</si>
  <si>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</si>
  <si>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</si>
  <si>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</si>
  <si>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จำนวน 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</si>
</sst>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41">
    <xf numFmtId="0" fontId="0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1" fillId="0" borderId="0"/>
    <xf numFmtId="0" fontId="4" fillId="0" borderId="0"/>
    <xf numFmtId="0" fontId="22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1" fillId="0" borderId="0"/>
    <xf numFmtId="0" fontId="28" fillId="0" borderId="0"/>
    <xf numFmtId="0" fontId="28" fillId="0" borderId="0"/>
    <xf numFmtId="0" fontId="4" fillId="0" borderId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8" applyFont="1" applyAlignment="1">
      <alignment vertical="center"/>
    </xf>
    <xf numFmtId="0" fontId="6" fillId="0" borderId="1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7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3" fontId="6" fillId="0" borderId="2" xfId="7" applyFont="1" applyBorder="1"/>
    <xf numFmtId="0" fontId="6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/>
    <xf numFmtId="0" fontId="7" fillId="0" borderId="16" xfId="0" applyFont="1" applyBorder="1"/>
    <xf numFmtId="0" fontId="6" fillId="0" borderId="0" xfId="0" applyFont="1" applyAlignment="1">
      <alignment horizontal="center"/>
    </xf>
    <xf numFmtId="188" fontId="6" fillId="0" borderId="1" xfId="7" applyNumberFormat="1" applyFont="1" applyBorder="1"/>
    <xf numFmtId="0" fontId="5" fillId="24" borderId="0" xfId="10" applyFont="1" applyFill="1" applyAlignment="1">
      <alignment horizontal="center"/>
    </xf>
    <xf numFmtId="0" fontId="5" fillId="24" borderId="0" xfId="10" applyFont="1" applyFill="1"/>
    <xf numFmtId="43" fontId="5" fillId="24" borderId="0" xfId="7" applyFont="1" applyFill="1"/>
    <xf numFmtId="0" fontId="6" fillId="0" borderId="24" xfId="0" applyFont="1" applyBorder="1" applyAlignment="1">
      <alignment horizontal="center"/>
    </xf>
    <xf numFmtId="188" fontId="6" fillId="0" borderId="2" xfId="7" applyNumberFormat="1" applyFont="1" applyBorder="1"/>
    <xf numFmtId="15" fontId="6" fillId="0" borderId="19" xfId="0" applyNumberFormat="1" applyFont="1" applyBorder="1"/>
    <xf numFmtId="15" fontId="6" fillId="0" borderId="1" xfId="0" applyNumberFormat="1" applyFont="1" applyBorder="1"/>
    <xf numFmtId="0" fontId="5" fillId="24" borderId="0" xfId="0" applyFont="1" applyFill="1" applyAlignment="1">
      <alignment vertical="center"/>
    </xf>
    <xf numFmtId="0" fontId="5" fillId="24" borderId="0" xfId="8" applyFont="1" applyFill="1" applyAlignment="1">
      <alignment vertical="center"/>
    </xf>
    <xf numFmtId="0" fontId="29" fillId="24" borderId="0" xfId="8" applyFont="1" applyFill="1" applyAlignment="1">
      <alignment horizontal="center"/>
    </xf>
    <xf numFmtId="0" fontId="29" fillId="24" borderId="0" xfId="8" applyFont="1" applyFill="1"/>
    <xf numFmtId="43" fontId="29" fillId="24" borderId="0" xfId="7" applyFont="1" applyFill="1"/>
    <xf numFmtId="0" fontId="5" fillId="24" borderId="0" xfId="8" applyFont="1" applyFill="1"/>
    <xf numFmtId="43" fontId="29" fillId="24" borderId="29" xfId="7" applyFont="1" applyFill="1" applyBorder="1" applyAlignment="1">
      <alignment horizontal="center" vertical="center" wrapText="1"/>
    </xf>
    <xf numFmtId="43" fontId="29" fillId="24" borderId="28" xfId="7" applyFont="1" applyFill="1" applyBorder="1" applyAlignment="1">
      <alignment horizontal="center" vertical="center" wrapText="1"/>
    </xf>
    <xf numFmtId="43" fontId="29" fillId="24" borderId="18" xfId="7" applyFont="1" applyFill="1" applyBorder="1" applyAlignment="1">
      <alignment horizontal="center" vertical="center"/>
    </xf>
    <xf numFmtId="43" fontId="29" fillId="24" borderId="3" xfId="7" applyFont="1" applyFill="1" applyBorder="1" applyAlignment="1">
      <alignment horizontal="center" vertical="center"/>
    </xf>
    <xf numFmtId="43" fontId="29" fillId="24" borderId="22" xfId="7" quotePrefix="1" applyFont="1" applyFill="1" applyBorder="1" applyAlignment="1">
      <alignment horizontal="center"/>
    </xf>
    <xf numFmtId="43" fontId="29" fillId="24" borderId="4" xfId="7" quotePrefix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43" fontId="5" fillId="0" borderId="19" xfId="7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7" applyFont="1" applyBorder="1"/>
    <xf numFmtId="0" fontId="5" fillId="0" borderId="25" xfId="0" applyFont="1" applyBorder="1" applyAlignment="1">
      <alignment horizontal="center"/>
    </xf>
    <xf numFmtId="0" fontId="5" fillId="0" borderId="25" xfId="0" applyFont="1" applyBorder="1"/>
    <xf numFmtId="43" fontId="5" fillId="0" borderId="25" xfId="7" applyFont="1" applyBorder="1"/>
    <xf numFmtId="0" fontId="29" fillId="0" borderId="31" xfId="0" applyFont="1" applyBorder="1" applyAlignment="1">
      <alignment horizontal="center"/>
    </xf>
    <xf numFmtId="0" fontId="29" fillId="0" borderId="31" xfId="0" applyFont="1" applyBorder="1"/>
    <xf numFmtId="43" fontId="29" fillId="0" borderId="31" xfId="7" applyFont="1" applyBorder="1"/>
    <xf numFmtId="0" fontId="5" fillId="0" borderId="30" xfId="0" applyFont="1" applyBorder="1" applyAlignment="1">
      <alignment horizontal="center"/>
    </xf>
    <xf numFmtId="0" fontId="5" fillId="0" borderId="30" xfId="0" applyFont="1" applyBorder="1"/>
    <xf numFmtId="43" fontId="5" fillId="0" borderId="30" xfId="7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3" fontId="5" fillId="0" borderId="3" xfId="7" applyFont="1" applyBorder="1"/>
    <xf numFmtId="0" fontId="6" fillId="0" borderId="27" xfId="0" applyFont="1" applyBorder="1"/>
    <xf numFmtId="15" fontId="6" fillId="0" borderId="27" xfId="0" applyNumberFormat="1" applyFont="1" applyBorder="1"/>
    <xf numFmtId="0" fontId="5" fillId="24" borderId="1" xfId="10" applyFont="1" applyFill="1" applyBorder="1"/>
    <xf numFmtId="43" fontId="5" fillId="24" borderId="1" xfId="7" applyFont="1" applyFill="1" applyBorder="1"/>
    <xf numFmtId="0" fontId="5" fillId="0" borderId="0" xfId="0" applyFont="1" applyAlignment="1">
      <alignment horizontal="center"/>
    </xf>
    <xf numFmtId="43" fontId="5" fillId="24" borderId="0" xfId="7" applyFont="1" applyFill="1" applyBorder="1"/>
    <xf numFmtId="0" fontId="29" fillId="24" borderId="0" xfId="10" applyFont="1" applyFill="1"/>
    <xf numFmtId="0" fontId="5" fillId="24" borderId="25" xfId="10" applyFont="1" applyFill="1" applyBorder="1"/>
    <xf numFmtId="43" fontId="5" fillId="24" borderId="25" xfId="7" applyFont="1" applyFill="1" applyBorder="1"/>
    <xf numFmtId="0" fontId="29" fillId="24" borderId="31" xfId="10" applyFont="1" applyFill="1" applyBorder="1"/>
    <xf numFmtId="43" fontId="29" fillId="24" borderId="31" xfId="7" applyFont="1" applyFill="1" applyBorder="1"/>
    <xf numFmtId="188" fontId="7" fillId="0" borderId="27" xfId="7" applyNumberFormat="1" applyFont="1" applyBorder="1" applyAlignment="1">
      <alignment horizontal="right"/>
    </xf>
    <xf numFmtId="0" fontId="7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 shrinkToFit="1"/>
    </xf>
    <xf numFmtId="188" fontId="6" fillId="0" borderId="24" xfId="7" applyNumberFormat="1" applyFont="1" applyBorder="1"/>
    <xf numFmtId="0" fontId="6" fillId="0" borderId="24" xfId="0" applyFont="1" applyBorder="1"/>
    <xf numFmtId="43" fontId="6" fillId="0" borderId="24" xfId="7" applyFont="1" applyBorder="1"/>
    <xf numFmtId="0" fontId="7" fillId="0" borderId="23" xfId="8" applyFont="1" applyBorder="1" applyAlignment="1">
      <alignment horizontal="center" vertical="center"/>
    </xf>
    <xf numFmtId="0" fontId="7" fillId="0" borderId="0" xfId="8" applyFont="1" applyAlignment="1">
      <alignment horizontal="center" vertical="center" shrinkToFit="1"/>
    </xf>
    <xf numFmtId="0" fontId="7" fillId="0" borderId="0" xfId="8" applyFont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quotePrefix="1" applyFont="1" applyBorder="1" applyAlignment="1">
      <alignment horizontal="center"/>
    </xf>
    <xf numFmtId="0" fontId="7" fillId="0" borderId="23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9" fillId="24" borderId="27" xfId="8" applyFont="1" applyFill="1" applyBorder="1" applyAlignment="1">
      <alignment horizontal="center" vertical="center"/>
    </xf>
    <xf numFmtId="0" fontId="29" fillId="24" borderId="0" xfId="8" applyFont="1" applyFill="1" applyAlignment="1">
      <alignment horizontal="center" vertical="center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  <cellStyle name="เปอร์เซ็นต์ 2" xfId="140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B0EF-B169-48F9-95DC-BC53F46915CD}">
  <dimension ref="A1:U85"/>
  <sheetViews>
    <sheetView workbookViewId="0">
      <selection activeCell="E15" sqref="E15"/>
    </sheetView>
  </sheetViews>
  <sheetFormatPr defaultColWidth="9.125" defaultRowHeight="21"/>
  <cols>
    <col min="1" max="1" width="5.625" style="13" bestFit="1" customWidth="1"/>
    <col min="2" max="2" width="22.75" style="9" customWidth="1"/>
    <col min="3" max="3" width="11.875" style="9" hidden="1" customWidth="1"/>
    <col min="4" max="4" width="12.375" style="9" hidden="1" customWidth="1"/>
    <col min="5" max="5" width="24.75" style="9" customWidth="1"/>
    <col min="6" max="6" width="11.875" style="9" hidden="1" customWidth="1"/>
    <col min="7" max="7" width="13.25" style="9" hidden="1" customWidth="1"/>
    <col min="8" max="8" width="24.75" style="9" customWidth="1"/>
    <col min="9" max="9" width="11.875" style="9" hidden="1" customWidth="1"/>
    <col min="10" max="10" width="13.25" style="9" hidden="1" customWidth="1"/>
    <col min="11" max="11" width="24.75" style="9" customWidth="1"/>
    <col min="12" max="13" width="24.75" style="9" hidden="1" customWidth="1"/>
    <col min="14" max="14" width="24.75" style="9" customWidth="1"/>
    <col min="15" max="16" width="24.75" style="9" hidden="1" customWidth="1"/>
    <col min="17" max="17" width="24.75" style="9" customWidth="1"/>
    <col min="18" max="20" width="13" style="9" customWidth="1"/>
    <col min="21" max="16384" width="9.125" style="9"/>
  </cols>
  <sheetData>
    <row r="1" spans="1:21" s="1" customFormat="1" ht="21" customHeight="1">
      <c r="A1" s="71" t="s">
        <v>1234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66"/>
      <c r="S1" s="66"/>
      <c r="T1" s="66"/>
    </row>
    <row r="2" spans="1:21" s="1" customFormat="1" ht="21" customHeight="1">
      <c r="A2" s="72" t="s">
        <v>1235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5"/>
      <c r="S2" s="65"/>
      <c r="T2" s="65"/>
    </row>
    <row r="3" spans="1:21" s="1" customFormat="1" ht="21" customHeight="1">
      <c r="A3" s="72" t="s">
        <v>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5"/>
      <c r="S3" s="65"/>
      <c r="T3" s="65"/>
    </row>
    <row r="4" spans="1:21" s="1" customFormat="1" ht="21" customHeight="1">
      <c r="A4" s="72" t="s">
        <v>1256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65"/>
      <c r="S4" s="65"/>
      <c r="T4" s="65"/>
    </row>
    <row r="5" spans="1:21" s="1" customFormat="1" ht="21" customHeight="1">
      <c r="A5" s="72" t="s">
        <v>1255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5"/>
      <c r="S5" s="65"/>
      <c r="T5" s="65"/>
    </row>
    <row r="6" spans="1:21" s="1" customFormat="1" ht="21" hidden="1" customHeight="1">
      <c r="A6" s="70" t="s">
        <v>1257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65"/>
      <c r="S6" s="65"/>
      <c r="T6" s="65"/>
    </row>
    <row r="7" spans="1:21" s="11" customFormat="1">
      <c r="A7" s="79" t="s">
        <v>1</v>
      </c>
      <c r="B7" s="79" t="s">
        <v>2</v>
      </c>
      <c r="C7" s="73" t="s">
        <v>6</v>
      </c>
      <c r="D7" s="74"/>
      <c r="E7" s="75"/>
      <c r="F7" s="73" t="s">
        <v>11</v>
      </c>
      <c r="G7" s="74"/>
      <c r="H7" s="75"/>
      <c r="I7" s="73" t="s">
        <v>12</v>
      </c>
      <c r="J7" s="74"/>
      <c r="K7" s="75"/>
      <c r="L7" s="73" t="s">
        <v>0</v>
      </c>
      <c r="M7" s="74"/>
      <c r="N7" s="75"/>
      <c r="O7" s="73" t="s">
        <v>5</v>
      </c>
      <c r="P7" s="74"/>
      <c r="Q7" s="75"/>
      <c r="R7" s="83" t="s">
        <v>9</v>
      </c>
      <c r="S7" s="86" t="s">
        <v>10</v>
      </c>
      <c r="T7" s="89" t="s">
        <v>13</v>
      </c>
      <c r="U7" s="1"/>
    </row>
    <row r="8" spans="1:21" s="11" customFormat="1">
      <c r="A8" s="79"/>
      <c r="B8" s="79"/>
      <c r="C8" s="80" t="s">
        <v>8</v>
      </c>
      <c r="D8" s="81"/>
      <c r="E8" s="82"/>
      <c r="F8" s="80" t="s">
        <v>8</v>
      </c>
      <c r="G8" s="81"/>
      <c r="H8" s="82"/>
      <c r="I8" s="80" t="s">
        <v>8</v>
      </c>
      <c r="J8" s="81"/>
      <c r="K8" s="82"/>
      <c r="L8" s="80" t="s">
        <v>8</v>
      </c>
      <c r="M8" s="81"/>
      <c r="N8" s="82"/>
      <c r="O8" s="80" t="s">
        <v>8</v>
      </c>
      <c r="P8" s="81"/>
      <c r="Q8" s="82"/>
      <c r="R8" s="84"/>
      <c r="S8" s="87"/>
      <c r="T8" s="90"/>
    </row>
    <row r="9" spans="1:21" s="11" customFormat="1">
      <c r="A9" s="79"/>
      <c r="B9" s="79"/>
      <c r="C9" s="76" t="s">
        <v>18</v>
      </c>
      <c r="D9" s="77"/>
      <c r="E9" s="78"/>
      <c r="F9" s="76" t="s">
        <v>21</v>
      </c>
      <c r="G9" s="77"/>
      <c r="H9" s="78"/>
      <c r="I9" s="76" t="s">
        <v>22</v>
      </c>
      <c r="J9" s="77"/>
      <c r="K9" s="78"/>
      <c r="L9" s="76" t="s">
        <v>19</v>
      </c>
      <c r="M9" s="77"/>
      <c r="N9" s="78"/>
      <c r="O9" s="76" t="s">
        <v>20</v>
      </c>
      <c r="P9" s="77"/>
      <c r="Q9" s="78"/>
      <c r="R9" s="84"/>
      <c r="S9" s="87"/>
      <c r="T9" s="90"/>
    </row>
    <row r="10" spans="1:21" s="11" customFormat="1">
      <c r="A10" s="79"/>
      <c r="B10" s="79"/>
      <c r="C10" s="10" t="s">
        <v>1331</v>
      </c>
      <c r="D10" s="10" t="s">
        <v>4</v>
      </c>
      <c r="E10" s="10" t="s">
        <v>16</v>
      </c>
      <c r="F10" s="10" t="s">
        <v>1331</v>
      </c>
      <c r="G10" s="10" t="s">
        <v>4</v>
      </c>
      <c r="H10" s="10" t="s">
        <v>16</v>
      </c>
      <c r="I10" s="10" t="s">
        <v>1331</v>
      </c>
      <c r="J10" s="10" t="s">
        <v>4</v>
      </c>
      <c r="K10" s="10" t="s">
        <v>16</v>
      </c>
      <c r="L10" s="10" t="s">
        <v>1331</v>
      </c>
      <c r="M10" s="10" t="s">
        <v>4</v>
      </c>
      <c r="N10" s="10" t="s">
        <v>16</v>
      </c>
      <c r="O10" s="10" t="s">
        <v>1331</v>
      </c>
      <c r="P10" s="10" t="s">
        <v>4</v>
      </c>
      <c r="Q10" s="10" t="s">
        <v>16</v>
      </c>
      <c r="R10" s="85"/>
      <c r="S10" s="88"/>
      <c r="T10" s="91"/>
    </row>
    <row r="11" spans="1:21">
      <c r="A11" s="18">
        <v>1</v>
      </c>
      <c r="B11" s="68" t="s">
        <v>1258</v>
      </c>
      <c r="C11" s="67">
        <v>15</v>
      </c>
      <c r="D11" s="67">
        <v>2784</v>
      </c>
      <c r="E11" s="67">
        <v>981774</v>
      </c>
      <c r="F11" s="67">
        <v>15</v>
      </c>
      <c r="G11" s="67">
        <v>2784</v>
      </c>
      <c r="H11" s="69">
        <v>318125</v>
      </c>
      <c r="I11" s="68">
        <v>15</v>
      </c>
      <c r="J11" s="67">
        <v>2784</v>
      </c>
      <c r="K11" s="69">
        <v>453767</v>
      </c>
      <c r="L11" s="67">
        <v>15</v>
      </c>
      <c r="M11" s="67">
        <v>2784</v>
      </c>
      <c r="N11" s="69">
        <v>159330</v>
      </c>
      <c r="O11" s="67">
        <v>15</v>
      </c>
      <c r="P11" s="67">
        <v>2784</v>
      </c>
      <c r="Q11" s="69">
        <v>301400</v>
      </c>
      <c r="R11" s="2">
        <v>12273</v>
      </c>
      <c r="S11" s="2">
        <v>16374</v>
      </c>
      <c r="T11" s="20">
        <v>24713</v>
      </c>
      <c r="U11" s="11"/>
    </row>
    <row r="12" spans="1:21">
      <c r="A12" s="3">
        <v>2</v>
      </c>
      <c r="B12" s="4" t="s">
        <v>1259</v>
      </c>
      <c r="C12" s="14">
        <v>5</v>
      </c>
      <c r="D12" s="14">
        <v>343</v>
      </c>
      <c r="E12" s="14">
        <v>86842</v>
      </c>
      <c r="F12" s="14">
        <v>5</v>
      </c>
      <c r="G12" s="14">
        <v>425</v>
      </c>
      <c r="H12" s="5">
        <v>32135</v>
      </c>
      <c r="I12" s="4">
        <v>4</v>
      </c>
      <c r="J12" s="14">
        <v>343</v>
      </c>
      <c r="K12" s="5">
        <v>37180</v>
      </c>
      <c r="L12" s="14">
        <v>5</v>
      </c>
      <c r="M12" s="14">
        <v>425</v>
      </c>
      <c r="N12" s="5">
        <v>16185</v>
      </c>
      <c r="O12" s="14">
        <v>5</v>
      </c>
      <c r="P12" s="14">
        <v>425</v>
      </c>
      <c r="Q12" s="5">
        <v>33248</v>
      </c>
      <c r="R12" s="4">
        <v>12274</v>
      </c>
      <c r="S12" s="4">
        <v>16375</v>
      </c>
      <c r="T12" s="21">
        <v>24713</v>
      </c>
    </row>
    <row r="13" spans="1:21">
      <c r="A13" s="3">
        <v>3</v>
      </c>
      <c r="B13" s="4" t="s">
        <v>1260</v>
      </c>
      <c r="C13" s="14">
        <v>13</v>
      </c>
      <c r="D13" s="14">
        <v>1021</v>
      </c>
      <c r="E13" s="14">
        <v>216198</v>
      </c>
      <c r="F13" s="14">
        <v>13</v>
      </c>
      <c r="G13" s="14">
        <v>1021</v>
      </c>
      <c r="H13" s="5">
        <v>75350</v>
      </c>
      <c r="I13" s="4">
        <v>13</v>
      </c>
      <c r="J13" s="14">
        <v>1021</v>
      </c>
      <c r="K13" s="5">
        <v>99638</v>
      </c>
      <c r="L13" s="14">
        <v>13</v>
      </c>
      <c r="M13" s="14">
        <v>1021</v>
      </c>
      <c r="N13" s="5">
        <v>38665</v>
      </c>
      <c r="O13" s="14">
        <v>13</v>
      </c>
      <c r="P13" s="14">
        <v>1021</v>
      </c>
      <c r="Q13" s="5">
        <v>80464</v>
      </c>
      <c r="R13" s="4">
        <v>12275</v>
      </c>
      <c r="S13" s="4">
        <v>16376</v>
      </c>
      <c r="T13" s="21">
        <v>24713</v>
      </c>
    </row>
    <row r="14" spans="1:21">
      <c r="A14" s="3">
        <v>4</v>
      </c>
      <c r="B14" s="4" t="s">
        <v>1261</v>
      </c>
      <c r="C14" s="14">
        <v>8</v>
      </c>
      <c r="D14" s="14">
        <v>725</v>
      </c>
      <c r="E14" s="14">
        <v>123452</v>
      </c>
      <c r="F14" s="14">
        <v>8</v>
      </c>
      <c r="G14" s="14">
        <v>725</v>
      </c>
      <c r="H14" s="5">
        <v>48080</v>
      </c>
      <c r="I14" s="4">
        <v>8</v>
      </c>
      <c r="J14" s="14">
        <v>725</v>
      </c>
      <c r="K14" s="5">
        <v>40499</v>
      </c>
      <c r="L14" s="14">
        <v>8</v>
      </c>
      <c r="M14" s="14">
        <v>725</v>
      </c>
      <c r="N14" s="5">
        <v>23105</v>
      </c>
      <c r="O14" s="14">
        <v>8</v>
      </c>
      <c r="P14" s="14">
        <v>725</v>
      </c>
      <c r="Q14" s="5">
        <v>53288</v>
      </c>
      <c r="R14" s="4">
        <v>12276</v>
      </c>
      <c r="S14" s="4">
        <v>16377</v>
      </c>
      <c r="T14" s="21">
        <v>24713</v>
      </c>
    </row>
    <row r="15" spans="1:21">
      <c r="A15" s="3">
        <v>5</v>
      </c>
      <c r="B15" s="4" t="s">
        <v>1262</v>
      </c>
      <c r="C15" s="14">
        <v>28</v>
      </c>
      <c r="D15" s="14">
        <v>2086</v>
      </c>
      <c r="E15" s="14">
        <v>781200</v>
      </c>
      <c r="F15" s="14">
        <v>28</v>
      </c>
      <c r="G15" s="14">
        <v>2215</v>
      </c>
      <c r="H15" s="5">
        <v>265095</v>
      </c>
      <c r="I15" s="4">
        <v>26</v>
      </c>
      <c r="J15" s="14">
        <v>2086</v>
      </c>
      <c r="K15" s="5">
        <v>331856</v>
      </c>
      <c r="L15" s="14">
        <v>28</v>
      </c>
      <c r="M15" s="14">
        <v>2215</v>
      </c>
      <c r="N15" s="5">
        <v>133630</v>
      </c>
      <c r="O15" s="14">
        <v>28</v>
      </c>
      <c r="P15" s="14">
        <v>2215</v>
      </c>
      <c r="Q15" s="5">
        <v>234571</v>
      </c>
      <c r="R15" s="4">
        <v>12277</v>
      </c>
      <c r="S15" s="4">
        <v>16378</v>
      </c>
      <c r="T15" s="21">
        <v>24713</v>
      </c>
    </row>
    <row r="16" spans="1:21">
      <c r="A16" s="3">
        <v>6</v>
      </c>
      <c r="B16" s="4" t="s">
        <v>1263</v>
      </c>
      <c r="C16" s="14">
        <v>1</v>
      </c>
      <c r="D16" s="14">
        <v>61</v>
      </c>
      <c r="E16" s="14">
        <v>18066</v>
      </c>
      <c r="F16" s="14">
        <v>1</v>
      </c>
      <c r="G16" s="14">
        <v>61</v>
      </c>
      <c r="H16" s="5">
        <v>6235</v>
      </c>
      <c r="I16" s="4">
        <v>1</v>
      </c>
      <c r="J16" s="14">
        <v>61</v>
      </c>
      <c r="K16" s="5">
        <v>10180</v>
      </c>
      <c r="L16" s="14">
        <v>1</v>
      </c>
      <c r="M16" s="14">
        <v>61</v>
      </c>
      <c r="N16" s="5">
        <v>3305</v>
      </c>
      <c r="O16" s="14">
        <v>1</v>
      </c>
      <c r="P16" s="14">
        <v>61</v>
      </c>
      <c r="Q16" s="5">
        <v>5644</v>
      </c>
      <c r="R16" s="4">
        <v>12278</v>
      </c>
      <c r="S16" s="4">
        <v>16379</v>
      </c>
      <c r="T16" s="21">
        <v>24713</v>
      </c>
    </row>
    <row r="17" spans="1:20">
      <c r="A17" s="3">
        <v>7</v>
      </c>
      <c r="B17" s="4" t="s">
        <v>1264</v>
      </c>
      <c r="C17" s="14">
        <v>8</v>
      </c>
      <c r="D17" s="14">
        <v>1227</v>
      </c>
      <c r="E17" s="14">
        <v>495580</v>
      </c>
      <c r="F17" s="14">
        <v>8</v>
      </c>
      <c r="G17" s="14">
        <v>1548</v>
      </c>
      <c r="H17" s="5">
        <v>137735</v>
      </c>
      <c r="I17" s="4">
        <v>6</v>
      </c>
      <c r="J17" s="14">
        <v>1227</v>
      </c>
      <c r="K17" s="5">
        <v>216226</v>
      </c>
      <c r="L17" s="14">
        <v>8</v>
      </c>
      <c r="M17" s="14">
        <v>1548</v>
      </c>
      <c r="N17" s="5">
        <v>72270</v>
      </c>
      <c r="O17" s="14">
        <v>8</v>
      </c>
      <c r="P17" s="14">
        <v>1548</v>
      </c>
      <c r="Q17" s="5">
        <v>150990</v>
      </c>
      <c r="R17" s="4">
        <v>12279</v>
      </c>
      <c r="S17" s="4">
        <v>16380</v>
      </c>
      <c r="T17" s="21">
        <v>24713</v>
      </c>
    </row>
    <row r="18" spans="1:20">
      <c r="A18" s="3">
        <v>8</v>
      </c>
      <c r="B18" s="4" t="s">
        <v>1265</v>
      </c>
      <c r="C18" s="14">
        <v>11</v>
      </c>
      <c r="D18" s="14">
        <v>1128</v>
      </c>
      <c r="E18" s="14">
        <v>305294</v>
      </c>
      <c r="F18" s="14">
        <v>11</v>
      </c>
      <c r="G18" s="14">
        <v>1201</v>
      </c>
      <c r="H18" s="5">
        <v>108720</v>
      </c>
      <c r="I18" s="4">
        <v>10</v>
      </c>
      <c r="J18" s="14">
        <v>1201</v>
      </c>
      <c r="K18" s="5">
        <v>114881</v>
      </c>
      <c r="L18" s="14">
        <v>11</v>
      </c>
      <c r="M18" s="14">
        <v>1201</v>
      </c>
      <c r="N18" s="5">
        <v>53230</v>
      </c>
      <c r="O18" s="14">
        <v>11</v>
      </c>
      <c r="P18" s="14">
        <v>1201</v>
      </c>
      <c r="Q18" s="5">
        <v>106765</v>
      </c>
      <c r="R18" s="4">
        <v>12280</v>
      </c>
      <c r="S18" s="4">
        <v>16381</v>
      </c>
      <c r="T18" s="21">
        <v>24713</v>
      </c>
    </row>
    <row r="19" spans="1:20">
      <c r="A19" s="3">
        <v>9</v>
      </c>
      <c r="B19" s="4" t="s">
        <v>1266</v>
      </c>
      <c r="C19" s="14">
        <v>4</v>
      </c>
      <c r="D19" s="14">
        <v>345</v>
      </c>
      <c r="E19" s="14">
        <v>116432</v>
      </c>
      <c r="F19" s="14">
        <v>4</v>
      </c>
      <c r="G19" s="14">
        <v>415</v>
      </c>
      <c r="H19" s="5">
        <v>36075</v>
      </c>
      <c r="I19" s="4">
        <v>3</v>
      </c>
      <c r="J19" s="14">
        <v>345</v>
      </c>
      <c r="K19" s="5">
        <v>51353</v>
      </c>
      <c r="L19" s="14">
        <v>4</v>
      </c>
      <c r="M19" s="14">
        <v>415</v>
      </c>
      <c r="N19" s="5">
        <v>18980</v>
      </c>
      <c r="O19" s="14">
        <v>4</v>
      </c>
      <c r="P19" s="14">
        <v>415</v>
      </c>
      <c r="Q19" s="5">
        <v>37441</v>
      </c>
      <c r="R19" s="4">
        <v>12281</v>
      </c>
      <c r="S19" s="4">
        <v>16382</v>
      </c>
      <c r="T19" s="21">
        <v>24713</v>
      </c>
    </row>
    <row r="20" spans="1:20">
      <c r="A20" s="3">
        <v>10</v>
      </c>
      <c r="B20" s="4" t="s">
        <v>1267</v>
      </c>
      <c r="C20" s="14">
        <v>15</v>
      </c>
      <c r="D20" s="14">
        <v>1475</v>
      </c>
      <c r="E20" s="14">
        <v>371378</v>
      </c>
      <c r="F20" s="14">
        <v>15</v>
      </c>
      <c r="G20" s="14">
        <v>1575</v>
      </c>
      <c r="H20" s="5">
        <v>128520</v>
      </c>
      <c r="I20" s="4">
        <v>14</v>
      </c>
      <c r="J20" s="14">
        <v>1475</v>
      </c>
      <c r="K20" s="5">
        <v>165438</v>
      </c>
      <c r="L20" s="14">
        <v>15</v>
      </c>
      <c r="M20" s="14">
        <v>1575</v>
      </c>
      <c r="N20" s="5">
        <v>65485</v>
      </c>
      <c r="O20" s="14">
        <v>15</v>
      </c>
      <c r="P20" s="14">
        <v>1575</v>
      </c>
      <c r="Q20" s="5">
        <v>131586</v>
      </c>
      <c r="R20" s="4">
        <v>12282</v>
      </c>
      <c r="S20" s="4">
        <v>16383</v>
      </c>
      <c r="T20" s="21">
        <v>24713</v>
      </c>
    </row>
    <row r="21" spans="1:20">
      <c r="A21" s="3">
        <v>11</v>
      </c>
      <c r="B21" s="4" t="s">
        <v>1268</v>
      </c>
      <c r="C21" s="14">
        <v>46</v>
      </c>
      <c r="D21" s="14">
        <v>5155</v>
      </c>
      <c r="E21" s="14">
        <v>1360302</v>
      </c>
      <c r="F21" s="14">
        <v>46</v>
      </c>
      <c r="G21" s="14">
        <v>5155</v>
      </c>
      <c r="H21" s="5">
        <v>463165</v>
      </c>
      <c r="I21" s="4">
        <v>46</v>
      </c>
      <c r="J21" s="14">
        <v>5155</v>
      </c>
      <c r="K21" s="5">
        <v>610509</v>
      </c>
      <c r="L21" s="14">
        <v>46</v>
      </c>
      <c r="M21" s="14">
        <v>5155</v>
      </c>
      <c r="N21" s="5">
        <v>238645</v>
      </c>
      <c r="O21" s="14">
        <v>46</v>
      </c>
      <c r="P21" s="14">
        <v>5155</v>
      </c>
      <c r="Q21" s="5">
        <v>454666</v>
      </c>
      <c r="R21" s="4">
        <v>12283</v>
      </c>
      <c r="S21" s="4">
        <v>16384</v>
      </c>
      <c r="T21" s="21">
        <v>24713</v>
      </c>
    </row>
    <row r="22" spans="1:20">
      <c r="A22" s="3">
        <v>12</v>
      </c>
      <c r="B22" s="4" t="s">
        <v>1269</v>
      </c>
      <c r="C22" s="14">
        <v>62</v>
      </c>
      <c r="D22" s="14">
        <v>6306</v>
      </c>
      <c r="E22" s="14">
        <v>1277570</v>
      </c>
      <c r="F22" s="14">
        <v>62</v>
      </c>
      <c r="G22" s="14">
        <v>6860</v>
      </c>
      <c r="H22" s="5">
        <v>465275</v>
      </c>
      <c r="I22" s="4">
        <v>57</v>
      </c>
      <c r="J22" s="14">
        <v>6306</v>
      </c>
      <c r="K22" s="5">
        <v>527836</v>
      </c>
      <c r="L22" s="14">
        <v>62</v>
      </c>
      <c r="M22" s="14">
        <v>6860</v>
      </c>
      <c r="N22" s="5">
        <v>233295</v>
      </c>
      <c r="O22" s="14">
        <v>62</v>
      </c>
      <c r="P22" s="14">
        <v>6860</v>
      </c>
      <c r="Q22" s="5">
        <v>516234</v>
      </c>
      <c r="R22" s="4">
        <v>12284</v>
      </c>
      <c r="S22" s="4">
        <v>16385</v>
      </c>
      <c r="T22" s="21">
        <v>24713</v>
      </c>
    </row>
    <row r="23" spans="1:20">
      <c r="A23" s="3">
        <v>13</v>
      </c>
      <c r="B23" s="4" t="s">
        <v>1270</v>
      </c>
      <c r="C23" s="14">
        <v>4</v>
      </c>
      <c r="D23" s="14">
        <v>657</v>
      </c>
      <c r="E23" s="14">
        <v>133182</v>
      </c>
      <c r="F23" s="14">
        <v>4</v>
      </c>
      <c r="G23" s="14">
        <v>657</v>
      </c>
      <c r="H23" s="5">
        <v>44615</v>
      </c>
      <c r="I23" s="4">
        <v>4</v>
      </c>
      <c r="J23" s="14">
        <v>657</v>
      </c>
      <c r="K23" s="5">
        <v>64141</v>
      </c>
      <c r="L23" s="14">
        <v>4</v>
      </c>
      <c r="M23" s="14">
        <v>657</v>
      </c>
      <c r="N23" s="5">
        <v>23340</v>
      </c>
      <c r="O23" s="14">
        <v>4</v>
      </c>
      <c r="P23" s="14">
        <v>657</v>
      </c>
      <c r="Q23" s="5">
        <v>50199</v>
      </c>
      <c r="R23" s="4">
        <v>12285</v>
      </c>
      <c r="S23" s="4">
        <v>16386</v>
      </c>
      <c r="T23" s="21">
        <v>24713</v>
      </c>
    </row>
    <row r="24" spans="1:20">
      <c r="A24" s="3">
        <v>14</v>
      </c>
      <c r="B24" s="4" t="s">
        <v>1271</v>
      </c>
      <c r="C24" s="14">
        <v>1</v>
      </c>
      <c r="D24" s="14">
        <v>148</v>
      </c>
      <c r="E24" s="14">
        <v>16588</v>
      </c>
      <c r="F24" s="14">
        <v>1</v>
      </c>
      <c r="G24" s="14">
        <v>148</v>
      </c>
      <c r="H24" s="5">
        <v>6550</v>
      </c>
      <c r="I24" s="4">
        <v>1</v>
      </c>
      <c r="J24" s="14">
        <v>148</v>
      </c>
      <c r="K24" s="5">
        <v>8913</v>
      </c>
      <c r="L24" s="14">
        <v>1</v>
      </c>
      <c r="M24" s="14">
        <v>148</v>
      </c>
      <c r="N24" s="5">
        <v>3535</v>
      </c>
      <c r="O24" s="14">
        <v>1</v>
      </c>
      <c r="P24" s="14">
        <v>148</v>
      </c>
      <c r="Q24" s="5">
        <v>8767</v>
      </c>
      <c r="R24" s="4">
        <v>12286</v>
      </c>
      <c r="S24" s="4">
        <v>16387</v>
      </c>
      <c r="T24" s="21">
        <v>24713</v>
      </c>
    </row>
    <row r="25" spans="1:20">
      <c r="A25" s="3">
        <v>15</v>
      </c>
      <c r="B25" s="4" t="s">
        <v>1272</v>
      </c>
      <c r="C25" s="14">
        <v>18</v>
      </c>
      <c r="D25" s="14">
        <v>2515</v>
      </c>
      <c r="E25" s="14">
        <v>497928</v>
      </c>
      <c r="F25" s="14">
        <v>18</v>
      </c>
      <c r="G25" s="14">
        <v>2515</v>
      </c>
      <c r="H25" s="5">
        <v>185530</v>
      </c>
      <c r="I25" s="4">
        <v>18</v>
      </c>
      <c r="J25" s="14">
        <v>2515</v>
      </c>
      <c r="K25" s="5">
        <v>208489</v>
      </c>
      <c r="L25" s="14">
        <v>18</v>
      </c>
      <c r="M25" s="14">
        <v>2515</v>
      </c>
      <c r="N25" s="5">
        <v>92980</v>
      </c>
      <c r="O25" s="14">
        <v>18</v>
      </c>
      <c r="P25" s="14">
        <v>2515</v>
      </c>
      <c r="Q25" s="5">
        <v>194257</v>
      </c>
      <c r="R25" s="4">
        <v>12287</v>
      </c>
      <c r="S25" s="4">
        <v>16388</v>
      </c>
      <c r="T25" s="21">
        <v>24713</v>
      </c>
    </row>
    <row r="26" spans="1:20">
      <c r="A26" s="3">
        <v>16</v>
      </c>
      <c r="B26" s="4" t="s">
        <v>1273</v>
      </c>
      <c r="C26" s="14">
        <v>7</v>
      </c>
      <c r="D26" s="14">
        <v>1262</v>
      </c>
      <c r="E26" s="14">
        <v>295094</v>
      </c>
      <c r="F26" s="14">
        <v>7</v>
      </c>
      <c r="G26" s="14">
        <v>1262</v>
      </c>
      <c r="H26" s="5">
        <v>95035</v>
      </c>
      <c r="I26" s="4">
        <v>7</v>
      </c>
      <c r="J26" s="14">
        <v>1262</v>
      </c>
      <c r="K26" s="5">
        <v>122623</v>
      </c>
      <c r="L26" s="14">
        <v>7</v>
      </c>
      <c r="M26" s="14">
        <v>1262</v>
      </c>
      <c r="N26" s="5">
        <v>48285</v>
      </c>
      <c r="O26" s="14">
        <v>7</v>
      </c>
      <c r="P26" s="14">
        <v>1262</v>
      </c>
      <c r="Q26" s="5">
        <v>105047</v>
      </c>
      <c r="R26" s="4">
        <v>12288</v>
      </c>
      <c r="S26" s="4">
        <v>16389</v>
      </c>
      <c r="T26" s="21">
        <v>24713</v>
      </c>
    </row>
    <row r="27" spans="1:20">
      <c r="A27" s="3">
        <v>17</v>
      </c>
      <c r="B27" s="4" t="s">
        <v>1274</v>
      </c>
      <c r="C27" s="14">
        <v>6</v>
      </c>
      <c r="D27" s="14">
        <v>819</v>
      </c>
      <c r="E27" s="14">
        <v>149220</v>
      </c>
      <c r="F27" s="14">
        <v>6</v>
      </c>
      <c r="G27" s="14">
        <v>819</v>
      </c>
      <c r="H27" s="5">
        <v>57240</v>
      </c>
      <c r="I27" s="4">
        <v>6</v>
      </c>
      <c r="J27" s="14">
        <v>819</v>
      </c>
      <c r="K27" s="5">
        <v>49883</v>
      </c>
      <c r="L27" s="14">
        <v>6</v>
      </c>
      <c r="M27" s="14">
        <v>819</v>
      </c>
      <c r="N27" s="5">
        <v>27770</v>
      </c>
      <c r="O27" s="14">
        <v>6</v>
      </c>
      <c r="P27" s="14">
        <v>819</v>
      </c>
      <c r="Q27" s="5">
        <v>61815</v>
      </c>
      <c r="R27" s="4">
        <v>12289</v>
      </c>
      <c r="S27" s="4">
        <v>16390</v>
      </c>
      <c r="T27" s="21">
        <v>24713</v>
      </c>
    </row>
    <row r="28" spans="1:20">
      <c r="A28" s="3">
        <v>18</v>
      </c>
      <c r="B28" s="4" t="s">
        <v>1275</v>
      </c>
      <c r="C28" s="14">
        <v>12</v>
      </c>
      <c r="D28" s="14">
        <v>2051</v>
      </c>
      <c r="E28" s="14">
        <v>676022</v>
      </c>
      <c r="F28" s="14">
        <v>12</v>
      </c>
      <c r="G28" s="14">
        <v>2051</v>
      </c>
      <c r="H28" s="5">
        <v>216000</v>
      </c>
      <c r="I28" s="4">
        <v>12</v>
      </c>
      <c r="J28" s="14">
        <v>2051</v>
      </c>
      <c r="K28" s="5">
        <v>340249</v>
      </c>
      <c r="L28" s="14">
        <v>12</v>
      </c>
      <c r="M28" s="14">
        <v>2051</v>
      </c>
      <c r="N28" s="5">
        <v>111545</v>
      </c>
      <c r="O28" s="14">
        <v>12</v>
      </c>
      <c r="P28" s="14">
        <v>2051</v>
      </c>
      <c r="Q28" s="5">
        <v>209876</v>
      </c>
      <c r="R28" s="4">
        <v>12290</v>
      </c>
      <c r="S28" s="4">
        <v>16391</v>
      </c>
      <c r="T28" s="21">
        <v>24713</v>
      </c>
    </row>
    <row r="29" spans="1:20">
      <c r="A29" s="3">
        <v>19</v>
      </c>
      <c r="B29" s="4" t="s">
        <v>1276</v>
      </c>
      <c r="C29" s="14">
        <v>16</v>
      </c>
      <c r="D29" s="14">
        <v>1318</v>
      </c>
      <c r="E29" s="14">
        <v>263556</v>
      </c>
      <c r="F29" s="14">
        <v>16</v>
      </c>
      <c r="G29" s="14">
        <v>1318</v>
      </c>
      <c r="H29" s="5">
        <v>99310</v>
      </c>
      <c r="I29" s="4">
        <v>16</v>
      </c>
      <c r="J29" s="14">
        <v>1318</v>
      </c>
      <c r="K29" s="5">
        <v>101541</v>
      </c>
      <c r="L29" s="14">
        <v>16</v>
      </c>
      <c r="M29" s="14">
        <v>1318</v>
      </c>
      <c r="N29" s="5">
        <v>48620</v>
      </c>
      <c r="O29" s="14">
        <v>16</v>
      </c>
      <c r="P29" s="14">
        <v>1318</v>
      </c>
      <c r="Q29" s="5">
        <v>103534</v>
      </c>
      <c r="R29" s="4">
        <v>12291</v>
      </c>
      <c r="S29" s="4">
        <v>16392</v>
      </c>
      <c r="T29" s="21">
        <v>24713</v>
      </c>
    </row>
    <row r="30" spans="1:20">
      <c r="A30" s="3">
        <v>20</v>
      </c>
      <c r="B30" s="4" t="s">
        <v>1277</v>
      </c>
      <c r="C30" s="14">
        <v>5</v>
      </c>
      <c r="D30" s="14">
        <v>494</v>
      </c>
      <c r="E30" s="14">
        <v>76322</v>
      </c>
      <c r="F30" s="14">
        <v>5</v>
      </c>
      <c r="G30" s="14">
        <v>494</v>
      </c>
      <c r="H30" s="5">
        <v>29885</v>
      </c>
      <c r="I30" s="4">
        <v>5</v>
      </c>
      <c r="J30" s="14">
        <v>494</v>
      </c>
      <c r="K30" s="5">
        <v>28383</v>
      </c>
      <c r="L30" s="14">
        <v>5</v>
      </c>
      <c r="M30" s="14">
        <v>494</v>
      </c>
      <c r="N30" s="5">
        <v>14640</v>
      </c>
      <c r="O30" s="14">
        <v>5</v>
      </c>
      <c r="P30" s="14">
        <v>494</v>
      </c>
      <c r="Q30" s="5">
        <v>34478</v>
      </c>
      <c r="R30" s="4">
        <v>12292</v>
      </c>
      <c r="S30" s="4">
        <v>16393</v>
      </c>
      <c r="T30" s="21">
        <v>24713</v>
      </c>
    </row>
    <row r="31" spans="1:20">
      <c r="A31" s="3">
        <v>21</v>
      </c>
      <c r="B31" s="4" t="s">
        <v>1278</v>
      </c>
      <c r="C31" s="14">
        <v>4</v>
      </c>
      <c r="D31" s="14">
        <v>1285</v>
      </c>
      <c r="E31" s="14">
        <v>487390</v>
      </c>
      <c r="F31" s="14">
        <v>4</v>
      </c>
      <c r="G31" s="14">
        <v>1285</v>
      </c>
      <c r="H31" s="5">
        <v>148795</v>
      </c>
      <c r="I31" s="4">
        <v>4</v>
      </c>
      <c r="J31" s="14">
        <v>1285</v>
      </c>
      <c r="K31" s="5">
        <v>220592</v>
      </c>
      <c r="L31" s="14">
        <v>4</v>
      </c>
      <c r="M31" s="14">
        <v>1285</v>
      </c>
      <c r="N31" s="5">
        <v>77095</v>
      </c>
      <c r="O31" s="14">
        <v>4</v>
      </c>
      <c r="P31" s="14">
        <v>1285</v>
      </c>
      <c r="Q31" s="5">
        <v>141100</v>
      </c>
      <c r="R31" s="4">
        <v>12293</v>
      </c>
      <c r="S31" s="4">
        <v>16394</v>
      </c>
      <c r="T31" s="21">
        <v>24713</v>
      </c>
    </row>
    <row r="32" spans="1:20">
      <c r="A32" s="3">
        <v>22</v>
      </c>
      <c r="B32" s="4" t="s">
        <v>1279</v>
      </c>
      <c r="C32" s="14">
        <v>3</v>
      </c>
      <c r="D32" s="14">
        <v>446</v>
      </c>
      <c r="E32" s="14">
        <v>137414</v>
      </c>
      <c r="F32" s="14">
        <v>3</v>
      </c>
      <c r="G32" s="14">
        <v>446</v>
      </c>
      <c r="H32" s="5">
        <v>48215</v>
      </c>
      <c r="I32" s="4">
        <v>3</v>
      </c>
      <c r="J32" s="14">
        <v>446</v>
      </c>
      <c r="K32" s="5">
        <v>65553</v>
      </c>
      <c r="L32" s="14">
        <v>3</v>
      </c>
      <c r="M32" s="14">
        <v>446</v>
      </c>
      <c r="N32" s="5">
        <v>24635</v>
      </c>
      <c r="O32" s="14">
        <v>3</v>
      </c>
      <c r="P32" s="14">
        <v>446</v>
      </c>
      <c r="Q32" s="5">
        <v>43181</v>
      </c>
      <c r="R32" s="4">
        <v>12294</v>
      </c>
      <c r="S32" s="4">
        <v>16395</v>
      </c>
      <c r="T32" s="21">
        <v>24713</v>
      </c>
    </row>
    <row r="33" spans="1:20">
      <c r="A33" s="3">
        <v>23</v>
      </c>
      <c r="B33" s="4" t="s">
        <v>1280</v>
      </c>
      <c r="C33" s="14">
        <v>3</v>
      </c>
      <c r="D33" s="14">
        <v>150</v>
      </c>
      <c r="E33" s="14">
        <v>53776</v>
      </c>
      <c r="F33" s="14">
        <v>3</v>
      </c>
      <c r="G33" s="14">
        <v>150</v>
      </c>
      <c r="H33" s="5">
        <v>18900</v>
      </c>
      <c r="I33" s="4">
        <v>3</v>
      </c>
      <c r="J33" s="14">
        <v>150</v>
      </c>
      <c r="K33" s="5">
        <v>21901</v>
      </c>
      <c r="L33" s="14">
        <v>3</v>
      </c>
      <c r="M33" s="14">
        <v>150</v>
      </c>
      <c r="N33" s="5">
        <v>9400</v>
      </c>
      <c r="O33" s="14">
        <v>3</v>
      </c>
      <c r="P33" s="14">
        <v>150</v>
      </c>
      <c r="Q33" s="5">
        <v>16194</v>
      </c>
      <c r="R33" s="4">
        <v>12295</v>
      </c>
      <c r="S33" s="4">
        <v>16396</v>
      </c>
      <c r="T33" s="21">
        <v>24713</v>
      </c>
    </row>
    <row r="34" spans="1:20">
      <c r="A34" s="3">
        <v>24</v>
      </c>
      <c r="B34" s="4" t="s">
        <v>1281</v>
      </c>
      <c r="C34" s="14">
        <v>7</v>
      </c>
      <c r="D34" s="14">
        <v>942</v>
      </c>
      <c r="E34" s="14">
        <v>102044</v>
      </c>
      <c r="F34" s="14">
        <v>7</v>
      </c>
      <c r="G34" s="14">
        <v>942</v>
      </c>
      <c r="H34" s="5">
        <v>42330</v>
      </c>
      <c r="I34" s="4">
        <v>7</v>
      </c>
      <c r="J34" s="14">
        <v>942</v>
      </c>
      <c r="K34" s="5">
        <v>43250</v>
      </c>
      <c r="L34" s="14">
        <v>7</v>
      </c>
      <c r="M34" s="14">
        <v>942</v>
      </c>
      <c r="N34" s="5">
        <v>21170</v>
      </c>
      <c r="O34" s="14">
        <v>7</v>
      </c>
      <c r="P34" s="14">
        <v>942</v>
      </c>
      <c r="Q34" s="5">
        <v>56916</v>
      </c>
      <c r="R34" s="4">
        <v>12296</v>
      </c>
      <c r="S34" s="4">
        <v>16397</v>
      </c>
      <c r="T34" s="21">
        <v>24713</v>
      </c>
    </row>
    <row r="35" spans="1:20">
      <c r="A35" s="3">
        <v>25</v>
      </c>
      <c r="B35" s="4" t="s">
        <v>1282</v>
      </c>
      <c r="C35" s="14">
        <v>7</v>
      </c>
      <c r="D35" s="14">
        <v>1302</v>
      </c>
      <c r="E35" s="14">
        <v>248376</v>
      </c>
      <c r="F35" s="14">
        <v>7</v>
      </c>
      <c r="G35" s="14">
        <v>1302</v>
      </c>
      <c r="H35" s="5">
        <v>81400</v>
      </c>
      <c r="I35" s="4">
        <v>7</v>
      </c>
      <c r="J35" s="14">
        <v>1302</v>
      </c>
      <c r="K35" s="5">
        <v>101604</v>
      </c>
      <c r="L35" s="14">
        <v>7</v>
      </c>
      <c r="M35" s="14">
        <v>1302</v>
      </c>
      <c r="N35" s="5">
        <v>41515</v>
      </c>
      <c r="O35" s="14">
        <v>7</v>
      </c>
      <c r="P35" s="14">
        <v>1302</v>
      </c>
      <c r="Q35" s="5">
        <v>97809</v>
      </c>
      <c r="R35" s="4">
        <v>12297</v>
      </c>
      <c r="S35" s="4">
        <v>16398</v>
      </c>
      <c r="T35" s="21">
        <v>24713</v>
      </c>
    </row>
    <row r="36" spans="1:20">
      <c r="A36" s="3">
        <v>26</v>
      </c>
      <c r="B36" s="4" t="s">
        <v>1283</v>
      </c>
      <c r="C36" s="14">
        <v>6</v>
      </c>
      <c r="D36" s="14">
        <v>1970</v>
      </c>
      <c r="E36" s="14">
        <v>520020</v>
      </c>
      <c r="F36" s="14">
        <v>6</v>
      </c>
      <c r="G36" s="14">
        <v>1970</v>
      </c>
      <c r="H36" s="5">
        <v>188060</v>
      </c>
      <c r="I36" s="4">
        <v>6</v>
      </c>
      <c r="J36" s="14">
        <v>1970</v>
      </c>
      <c r="K36" s="5">
        <v>260939</v>
      </c>
      <c r="L36" s="14">
        <v>6</v>
      </c>
      <c r="M36" s="14">
        <v>1970</v>
      </c>
      <c r="N36" s="5">
        <v>96635</v>
      </c>
      <c r="O36" s="14">
        <v>6</v>
      </c>
      <c r="P36" s="14">
        <v>1970</v>
      </c>
      <c r="Q36" s="5">
        <v>183615</v>
      </c>
      <c r="R36" s="4">
        <v>12298</v>
      </c>
      <c r="S36" s="4">
        <v>16399</v>
      </c>
      <c r="T36" s="21">
        <v>24713</v>
      </c>
    </row>
    <row r="37" spans="1:20">
      <c r="A37" s="3">
        <v>27</v>
      </c>
      <c r="B37" s="4" t="s">
        <v>1284</v>
      </c>
      <c r="C37" s="14">
        <v>7</v>
      </c>
      <c r="D37" s="14">
        <v>775</v>
      </c>
      <c r="E37" s="14">
        <v>225476</v>
      </c>
      <c r="F37" s="14">
        <v>7</v>
      </c>
      <c r="G37" s="14">
        <v>775</v>
      </c>
      <c r="H37" s="5">
        <v>77560</v>
      </c>
      <c r="I37" s="4">
        <v>7</v>
      </c>
      <c r="J37" s="14">
        <v>775</v>
      </c>
      <c r="K37" s="5">
        <v>123444</v>
      </c>
      <c r="L37" s="14">
        <v>7</v>
      </c>
      <c r="M37" s="14">
        <v>775</v>
      </c>
      <c r="N37" s="5">
        <v>41485</v>
      </c>
      <c r="O37" s="14">
        <v>7</v>
      </c>
      <c r="P37" s="14">
        <v>775</v>
      </c>
      <c r="Q37" s="5">
        <v>70594</v>
      </c>
      <c r="R37" s="4">
        <v>12299</v>
      </c>
      <c r="S37" s="4">
        <v>16400</v>
      </c>
      <c r="T37" s="21">
        <v>24713</v>
      </c>
    </row>
    <row r="38" spans="1:20">
      <c r="A38" s="3">
        <v>28</v>
      </c>
      <c r="B38" s="4" t="s">
        <v>1285</v>
      </c>
      <c r="C38" s="14">
        <v>2</v>
      </c>
      <c r="D38" s="14">
        <v>553</v>
      </c>
      <c r="E38" s="14">
        <v>284064</v>
      </c>
      <c r="F38" s="14">
        <v>2</v>
      </c>
      <c r="G38" s="14">
        <v>553</v>
      </c>
      <c r="H38" s="5">
        <v>81505</v>
      </c>
      <c r="I38" s="4">
        <v>2</v>
      </c>
      <c r="J38" s="14">
        <v>553</v>
      </c>
      <c r="K38" s="5">
        <v>124220</v>
      </c>
      <c r="L38" s="14">
        <v>2</v>
      </c>
      <c r="M38" s="14">
        <v>553</v>
      </c>
      <c r="N38" s="5">
        <v>42430</v>
      </c>
      <c r="O38" s="14">
        <v>2</v>
      </c>
      <c r="P38" s="14">
        <v>553</v>
      </c>
      <c r="Q38" s="5">
        <v>73585</v>
      </c>
      <c r="R38" s="4">
        <v>12300</v>
      </c>
      <c r="S38" s="4">
        <v>16401</v>
      </c>
      <c r="T38" s="21">
        <v>24713</v>
      </c>
    </row>
    <row r="39" spans="1:20">
      <c r="A39" s="3">
        <v>29</v>
      </c>
      <c r="B39" s="4" t="s">
        <v>1286</v>
      </c>
      <c r="C39" s="14">
        <v>3</v>
      </c>
      <c r="D39" s="14">
        <v>288</v>
      </c>
      <c r="E39" s="14">
        <v>103898</v>
      </c>
      <c r="F39" s="14">
        <v>3</v>
      </c>
      <c r="G39" s="14">
        <v>288</v>
      </c>
      <c r="H39" s="5">
        <v>35565</v>
      </c>
      <c r="I39" s="4">
        <v>3</v>
      </c>
      <c r="J39" s="14">
        <v>288</v>
      </c>
      <c r="K39" s="5">
        <v>52699</v>
      </c>
      <c r="L39" s="14">
        <v>3</v>
      </c>
      <c r="M39" s="14">
        <v>288</v>
      </c>
      <c r="N39" s="5">
        <v>18550</v>
      </c>
      <c r="O39" s="14">
        <v>3</v>
      </c>
      <c r="P39" s="14">
        <v>288</v>
      </c>
      <c r="Q39" s="5">
        <v>30282</v>
      </c>
      <c r="R39" s="4">
        <v>12301</v>
      </c>
      <c r="S39" s="4">
        <v>16402</v>
      </c>
      <c r="T39" s="21">
        <v>24713</v>
      </c>
    </row>
    <row r="40" spans="1:20">
      <c r="A40" s="3">
        <v>30</v>
      </c>
      <c r="B40" s="4" t="s">
        <v>1287</v>
      </c>
      <c r="C40" s="14">
        <v>11</v>
      </c>
      <c r="D40" s="14">
        <v>1651</v>
      </c>
      <c r="E40" s="14">
        <v>457508</v>
      </c>
      <c r="F40" s="14">
        <v>11</v>
      </c>
      <c r="G40" s="14">
        <v>1651</v>
      </c>
      <c r="H40" s="5">
        <v>157775</v>
      </c>
      <c r="I40" s="4">
        <v>11</v>
      </c>
      <c r="J40" s="14">
        <v>1651</v>
      </c>
      <c r="K40" s="5">
        <v>199766</v>
      </c>
      <c r="L40" s="14">
        <v>11</v>
      </c>
      <c r="M40" s="14">
        <v>1651</v>
      </c>
      <c r="N40" s="5">
        <v>79955</v>
      </c>
      <c r="O40" s="14">
        <v>11</v>
      </c>
      <c r="P40" s="14">
        <v>1651</v>
      </c>
      <c r="Q40" s="5">
        <v>151048</v>
      </c>
      <c r="R40" s="4">
        <v>12302</v>
      </c>
      <c r="S40" s="4">
        <v>16403</v>
      </c>
      <c r="T40" s="21">
        <v>24713</v>
      </c>
    </row>
    <row r="41" spans="1:20">
      <c r="A41" s="3">
        <v>31</v>
      </c>
      <c r="B41" s="4" t="s">
        <v>1288</v>
      </c>
      <c r="C41" s="14">
        <v>10</v>
      </c>
      <c r="D41" s="14">
        <v>852</v>
      </c>
      <c r="E41" s="14">
        <v>158566</v>
      </c>
      <c r="F41" s="14">
        <v>10</v>
      </c>
      <c r="G41" s="14">
        <v>852</v>
      </c>
      <c r="H41" s="5">
        <v>58320</v>
      </c>
      <c r="I41" s="4">
        <v>10</v>
      </c>
      <c r="J41" s="14">
        <v>852</v>
      </c>
      <c r="K41" s="5">
        <v>52926</v>
      </c>
      <c r="L41" s="14">
        <v>10</v>
      </c>
      <c r="M41" s="14">
        <v>852</v>
      </c>
      <c r="N41" s="5">
        <v>28145</v>
      </c>
      <c r="O41" s="14">
        <v>10</v>
      </c>
      <c r="P41" s="14">
        <v>852</v>
      </c>
      <c r="Q41" s="5">
        <v>65025</v>
      </c>
      <c r="R41" s="4">
        <v>12303</v>
      </c>
      <c r="S41" s="4">
        <v>16404</v>
      </c>
      <c r="T41" s="21">
        <v>24713</v>
      </c>
    </row>
    <row r="42" spans="1:20">
      <c r="A42" s="3">
        <v>32</v>
      </c>
      <c r="B42" s="4" t="s">
        <v>1289</v>
      </c>
      <c r="C42" s="14">
        <v>10</v>
      </c>
      <c r="D42" s="14">
        <v>1276</v>
      </c>
      <c r="E42" s="14">
        <v>309250</v>
      </c>
      <c r="F42" s="14">
        <v>10</v>
      </c>
      <c r="G42" s="14">
        <v>1276</v>
      </c>
      <c r="H42" s="5">
        <v>109375</v>
      </c>
      <c r="I42" s="4">
        <v>10</v>
      </c>
      <c r="J42" s="14">
        <v>1276</v>
      </c>
      <c r="K42" s="5">
        <v>140838</v>
      </c>
      <c r="L42" s="14">
        <v>10</v>
      </c>
      <c r="M42" s="14">
        <v>1276</v>
      </c>
      <c r="N42" s="5">
        <v>56085</v>
      </c>
      <c r="O42" s="14">
        <v>10</v>
      </c>
      <c r="P42" s="14">
        <v>1276</v>
      </c>
      <c r="Q42" s="5">
        <v>107809</v>
      </c>
      <c r="R42" s="4">
        <v>12304</v>
      </c>
      <c r="S42" s="4">
        <v>16405</v>
      </c>
      <c r="T42" s="21">
        <v>24713</v>
      </c>
    </row>
    <row r="43" spans="1:20">
      <c r="A43" s="3">
        <v>33</v>
      </c>
      <c r="B43" s="4" t="s">
        <v>1290</v>
      </c>
      <c r="C43" s="14">
        <v>13</v>
      </c>
      <c r="D43" s="14">
        <v>1321</v>
      </c>
      <c r="E43" s="14">
        <v>468478</v>
      </c>
      <c r="F43" s="14">
        <v>13</v>
      </c>
      <c r="G43" s="14">
        <v>1321</v>
      </c>
      <c r="H43" s="5">
        <v>162145</v>
      </c>
      <c r="I43" s="4">
        <v>13</v>
      </c>
      <c r="J43" s="14">
        <v>1321</v>
      </c>
      <c r="K43" s="5">
        <v>217077</v>
      </c>
      <c r="L43" s="14">
        <v>13</v>
      </c>
      <c r="M43" s="14">
        <v>1321</v>
      </c>
      <c r="N43" s="5">
        <v>83090</v>
      </c>
      <c r="O43" s="14">
        <v>13</v>
      </c>
      <c r="P43" s="14">
        <v>1321</v>
      </c>
      <c r="Q43" s="5">
        <v>138997</v>
      </c>
      <c r="R43" s="4">
        <v>12305</v>
      </c>
      <c r="S43" s="4">
        <v>16406</v>
      </c>
      <c r="T43" s="21">
        <v>24713</v>
      </c>
    </row>
    <row r="44" spans="1:20">
      <c r="A44" s="3">
        <v>34</v>
      </c>
      <c r="B44" s="4" t="s">
        <v>1291</v>
      </c>
      <c r="C44" s="14">
        <v>12</v>
      </c>
      <c r="D44" s="14">
        <v>955</v>
      </c>
      <c r="E44" s="14">
        <v>236838</v>
      </c>
      <c r="F44" s="14">
        <v>12</v>
      </c>
      <c r="G44" s="14">
        <v>1047</v>
      </c>
      <c r="H44" s="5">
        <v>81985</v>
      </c>
      <c r="I44" s="4">
        <v>10</v>
      </c>
      <c r="J44" s="14">
        <v>955</v>
      </c>
      <c r="K44" s="5">
        <v>97671</v>
      </c>
      <c r="L44" s="14">
        <v>12</v>
      </c>
      <c r="M44" s="14">
        <v>1047</v>
      </c>
      <c r="N44" s="5">
        <v>41490</v>
      </c>
      <c r="O44" s="14">
        <v>12</v>
      </c>
      <c r="P44" s="14">
        <v>1047</v>
      </c>
      <c r="Q44" s="5">
        <v>85911</v>
      </c>
      <c r="R44" s="4">
        <v>12306</v>
      </c>
      <c r="S44" s="4">
        <v>16407</v>
      </c>
      <c r="T44" s="21">
        <v>24713</v>
      </c>
    </row>
    <row r="45" spans="1:20">
      <c r="A45" s="3">
        <v>35</v>
      </c>
      <c r="B45" s="4" t="s">
        <v>1292</v>
      </c>
      <c r="C45" s="14">
        <v>12</v>
      </c>
      <c r="D45" s="14">
        <v>1188</v>
      </c>
      <c r="E45" s="14">
        <v>197598</v>
      </c>
      <c r="F45" s="14">
        <v>12</v>
      </c>
      <c r="G45" s="14">
        <v>1188</v>
      </c>
      <c r="H45" s="5">
        <v>76095</v>
      </c>
      <c r="I45" s="4">
        <v>12</v>
      </c>
      <c r="J45" s="14">
        <v>1188</v>
      </c>
      <c r="K45" s="5">
        <v>73883</v>
      </c>
      <c r="L45" s="14">
        <v>12</v>
      </c>
      <c r="M45" s="14">
        <v>1188</v>
      </c>
      <c r="N45" s="5">
        <v>37605</v>
      </c>
      <c r="O45" s="14">
        <v>12</v>
      </c>
      <c r="P45" s="14">
        <v>1188</v>
      </c>
      <c r="Q45" s="5">
        <v>85257</v>
      </c>
      <c r="R45" s="4">
        <v>12307</v>
      </c>
      <c r="S45" s="4">
        <v>16408</v>
      </c>
      <c r="T45" s="21">
        <v>24713</v>
      </c>
    </row>
    <row r="46" spans="1:20">
      <c r="A46" s="3">
        <v>36</v>
      </c>
      <c r="B46" s="4" t="s">
        <v>1293</v>
      </c>
      <c r="C46" s="14">
        <v>1</v>
      </c>
      <c r="D46" s="14">
        <v>49</v>
      </c>
      <c r="E46" s="14">
        <v>27806</v>
      </c>
      <c r="F46" s="14">
        <v>1</v>
      </c>
      <c r="G46" s="14">
        <v>49</v>
      </c>
      <c r="H46" s="5">
        <v>9505</v>
      </c>
      <c r="I46" s="4">
        <v>1</v>
      </c>
      <c r="J46" s="14">
        <v>49</v>
      </c>
      <c r="K46" s="5">
        <v>10200</v>
      </c>
      <c r="L46" s="14">
        <v>1</v>
      </c>
      <c r="M46" s="14">
        <v>49</v>
      </c>
      <c r="N46" s="5">
        <v>4710</v>
      </c>
      <c r="O46" s="14">
        <v>1</v>
      </c>
      <c r="P46" s="14">
        <v>49</v>
      </c>
      <c r="Q46" s="5">
        <v>7249</v>
      </c>
      <c r="R46" s="4">
        <v>12308</v>
      </c>
      <c r="S46" s="4">
        <v>16409</v>
      </c>
      <c r="T46" s="21">
        <v>24713</v>
      </c>
    </row>
    <row r="47" spans="1:20">
      <c r="A47" s="3">
        <v>37</v>
      </c>
      <c r="B47" s="4" t="s">
        <v>1294</v>
      </c>
      <c r="C47" s="14">
        <v>9</v>
      </c>
      <c r="D47" s="14">
        <v>704</v>
      </c>
      <c r="E47" s="14">
        <v>68042</v>
      </c>
      <c r="F47" s="14">
        <v>9</v>
      </c>
      <c r="G47" s="14">
        <v>718</v>
      </c>
      <c r="H47" s="5">
        <v>30145</v>
      </c>
      <c r="I47" s="4">
        <v>8</v>
      </c>
      <c r="J47" s="14">
        <v>704</v>
      </c>
      <c r="K47" s="5">
        <v>18452</v>
      </c>
      <c r="L47" s="14">
        <v>9</v>
      </c>
      <c r="M47" s="14">
        <v>718</v>
      </c>
      <c r="N47" s="5">
        <v>14130</v>
      </c>
      <c r="O47" s="14">
        <v>9</v>
      </c>
      <c r="P47" s="14">
        <v>718</v>
      </c>
      <c r="Q47" s="5">
        <v>42568</v>
      </c>
      <c r="R47" s="4">
        <v>12309</v>
      </c>
      <c r="S47" s="4">
        <v>16410</v>
      </c>
      <c r="T47" s="21">
        <v>24713</v>
      </c>
    </row>
    <row r="48" spans="1:20">
      <c r="A48" s="3">
        <v>38</v>
      </c>
      <c r="B48" s="4" t="s">
        <v>1295</v>
      </c>
      <c r="C48" s="14">
        <v>17</v>
      </c>
      <c r="D48" s="14">
        <v>1463</v>
      </c>
      <c r="E48" s="14">
        <v>210064</v>
      </c>
      <c r="F48" s="14">
        <v>17</v>
      </c>
      <c r="G48" s="14">
        <v>1751</v>
      </c>
      <c r="H48" s="5">
        <v>84950</v>
      </c>
      <c r="I48" s="4">
        <v>15</v>
      </c>
      <c r="J48" s="14">
        <v>1463</v>
      </c>
      <c r="K48" s="5">
        <v>90079</v>
      </c>
      <c r="L48" s="14">
        <v>17</v>
      </c>
      <c r="M48" s="14">
        <v>1751</v>
      </c>
      <c r="N48" s="5">
        <v>42770</v>
      </c>
      <c r="O48" s="14">
        <v>17</v>
      </c>
      <c r="P48" s="14">
        <v>1751</v>
      </c>
      <c r="Q48" s="5">
        <v>109331</v>
      </c>
      <c r="R48" s="4">
        <v>12310</v>
      </c>
      <c r="S48" s="4">
        <v>16411</v>
      </c>
      <c r="T48" s="21">
        <v>24713</v>
      </c>
    </row>
    <row r="49" spans="1:21">
      <c r="A49" s="3">
        <v>39</v>
      </c>
      <c r="B49" s="4" t="s">
        <v>1296</v>
      </c>
      <c r="C49" s="14">
        <v>8</v>
      </c>
      <c r="D49" s="14">
        <v>1844</v>
      </c>
      <c r="E49" s="14">
        <v>365296</v>
      </c>
      <c r="F49" s="14">
        <v>8</v>
      </c>
      <c r="G49" s="14">
        <v>2085</v>
      </c>
      <c r="H49" s="5">
        <v>137250</v>
      </c>
      <c r="I49" s="4">
        <v>7</v>
      </c>
      <c r="J49" s="14">
        <v>1844</v>
      </c>
      <c r="K49" s="5">
        <v>154788</v>
      </c>
      <c r="L49" s="14">
        <v>8</v>
      </c>
      <c r="M49" s="14">
        <v>2085</v>
      </c>
      <c r="N49" s="5">
        <v>69950</v>
      </c>
      <c r="O49" s="14">
        <v>8</v>
      </c>
      <c r="P49" s="14">
        <v>2085</v>
      </c>
      <c r="Q49" s="5">
        <v>150849</v>
      </c>
      <c r="R49" s="4">
        <v>12311</v>
      </c>
      <c r="S49" s="4">
        <v>16412</v>
      </c>
      <c r="T49" s="21">
        <v>24713</v>
      </c>
    </row>
    <row r="50" spans="1:21">
      <c r="A50" s="3">
        <v>40</v>
      </c>
      <c r="B50" s="4" t="s">
        <v>1297</v>
      </c>
      <c r="C50" s="14">
        <v>10</v>
      </c>
      <c r="D50" s="14">
        <v>1015</v>
      </c>
      <c r="E50" s="14">
        <v>327532</v>
      </c>
      <c r="F50" s="14">
        <v>10</v>
      </c>
      <c r="G50" s="14">
        <v>1015</v>
      </c>
      <c r="H50" s="5">
        <v>98375</v>
      </c>
      <c r="I50" s="4">
        <v>10</v>
      </c>
      <c r="J50" s="14">
        <v>1015</v>
      </c>
      <c r="K50" s="5">
        <v>149121</v>
      </c>
      <c r="L50" s="14">
        <v>10</v>
      </c>
      <c r="M50" s="14">
        <v>1015</v>
      </c>
      <c r="N50" s="5">
        <v>51500</v>
      </c>
      <c r="O50" s="14">
        <v>10</v>
      </c>
      <c r="P50" s="14">
        <v>1015</v>
      </c>
      <c r="Q50" s="5">
        <v>99553</v>
      </c>
      <c r="R50" s="4">
        <v>12312</v>
      </c>
      <c r="S50" s="4">
        <v>16413</v>
      </c>
      <c r="T50" s="21">
        <v>24713</v>
      </c>
    </row>
    <row r="51" spans="1:21">
      <c r="A51" s="3">
        <v>41</v>
      </c>
      <c r="B51" s="4" t="s">
        <v>1298</v>
      </c>
      <c r="C51" s="14">
        <v>3</v>
      </c>
      <c r="D51" s="14">
        <v>245</v>
      </c>
      <c r="E51" s="14">
        <v>52096</v>
      </c>
      <c r="F51" s="14">
        <v>3</v>
      </c>
      <c r="G51" s="14">
        <v>245</v>
      </c>
      <c r="H51" s="5">
        <v>19130</v>
      </c>
      <c r="I51" s="4">
        <v>3</v>
      </c>
      <c r="J51" s="14">
        <v>245</v>
      </c>
      <c r="K51" s="5">
        <v>21775</v>
      </c>
      <c r="L51" s="14">
        <v>3</v>
      </c>
      <c r="M51" s="14">
        <v>245</v>
      </c>
      <c r="N51" s="5">
        <v>9680</v>
      </c>
      <c r="O51" s="14">
        <v>3</v>
      </c>
      <c r="P51" s="14">
        <v>245</v>
      </c>
      <c r="Q51" s="5">
        <v>19499</v>
      </c>
      <c r="R51" s="4">
        <v>12313</v>
      </c>
      <c r="S51" s="4">
        <v>16414</v>
      </c>
      <c r="T51" s="21">
        <v>24713</v>
      </c>
    </row>
    <row r="52" spans="1:21">
      <c r="A52" s="3">
        <v>42</v>
      </c>
      <c r="B52" s="4" t="s">
        <v>1299</v>
      </c>
      <c r="C52" s="14">
        <v>4</v>
      </c>
      <c r="D52" s="14">
        <v>449</v>
      </c>
      <c r="E52" s="14">
        <v>134626</v>
      </c>
      <c r="F52" s="14">
        <v>4</v>
      </c>
      <c r="G52" s="14">
        <v>449</v>
      </c>
      <c r="H52" s="5">
        <v>45115</v>
      </c>
      <c r="I52" s="4">
        <v>4</v>
      </c>
      <c r="J52" s="14">
        <v>449</v>
      </c>
      <c r="K52" s="5">
        <v>57948</v>
      </c>
      <c r="L52" s="14">
        <v>4</v>
      </c>
      <c r="M52" s="14">
        <v>449</v>
      </c>
      <c r="N52" s="5">
        <v>23140</v>
      </c>
      <c r="O52" s="14">
        <v>4</v>
      </c>
      <c r="P52" s="14">
        <v>449</v>
      </c>
      <c r="Q52" s="5">
        <v>42671</v>
      </c>
      <c r="R52" s="4">
        <v>12314</v>
      </c>
      <c r="S52" s="4">
        <v>16415</v>
      </c>
      <c r="T52" s="21">
        <v>24713</v>
      </c>
    </row>
    <row r="53" spans="1:21">
      <c r="A53" s="3">
        <v>43</v>
      </c>
      <c r="B53" s="4" t="s">
        <v>1300</v>
      </c>
      <c r="C53" s="14">
        <v>5</v>
      </c>
      <c r="D53" s="14">
        <v>558</v>
      </c>
      <c r="E53" s="14">
        <v>118990</v>
      </c>
      <c r="F53" s="14">
        <v>5</v>
      </c>
      <c r="G53" s="14">
        <v>558</v>
      </c>
      <c r="H53" s="5">
        <v>43635</v>
      </c>
      <c r="I53" s="4">
        <v>5</v>
      </c>
      <c r="J53" s="14">
        <v>558</v>
      </c>
      <c r="K53" s="5">
        <v>49433</v>
      </c>
      <c r="L53" s="14">
        <v>5</v>
      </c>
      <c r="M53" s="14">
        <v>558</v>
      </c>
      <c r="N53" s="5">
        <v>22120</v>
      </c>
      <c r="O53" s="14">
        <v>5</v>
      </c>
      <c r="P53" s="14">
        <v>558</v>
      </c>
      <c r="Q53" s="5">
        <v>44430</v>
      </c>
      <c r="R53" s="4">
        <v>12315</v>
      </c>
      <c r="S53" s="4">
        <v>16416</v>
      </c>
      <c r="T53" s="21">
        <v>24713</v>
      </c>
    </row>
    <row r="54" spans="1:21">
      <c r="A54" s="3">
        <v>44</v>
      </c>
      <c r="B54" s="4" t="s">
        <v>1301</v>
      </c>
      <c r="C54" s="14">
        <v>3</v>
      </c>
      <c r="D54" s="14">
        <v>251</v>
      </c>
      <c r="E54" s="14">
        <v>37968</v>
      </c>
      <c r="F54" s="14">
        <v>3</v>
      </c>
      <c r="G54" s="14">
        <v>334</v>
      </c>
      <c r="H54" s="5">
        <v>15220</v>
      </c>
      <c r="I54" s="4">
        <v>2</v>
      </c>
      <c r="J54" s="14">
        <v>251</v>
      </c>
      <c r="K54" s="5">
        <v>20236</v>
      </c>
      <c r="L54" s="14">
        <v>3</v>
      </c>
      <c r="M54" s="14">
        <v>334</v>
      </c>
      <c r="N54" s="5">
        <v>7950</v>
      </c>
      <c r="O54" s="14">
        <v>3</v>
      </c>
      <c r="P54" s="14">
        <v>334</v>
      </c>
      <c r="Q54" s="5">
        <v>20152</v>
      </c>
      <c r="R54" s="4">
        <v>12316</v>
      </c>
      <c r="S54" s="4">
        <v>16417</v>
      </c>
      <c r="T54" s="21">
        <v>24713</v>
      </c>
    </row>
    <row r="55" spans="1:21">
      <c r="A55" s="3">
        <v>45</v>
      </c>
      <c r="B55" s="4" t="s">
        <v>1302</v>
      </c>
      <c r="C55" s="14">
        <v>11</v>
      </c>
      <c r="D55" s="14">
        <v>804</v>
      </c>
      <c r="E55" s="14">
        <v>181626</v>
      </c>
      <c r="F55" s="14">
        <v>11</v>
      </c>
      <c r="G55" s="14">
        <v>853</v>
      </c>
      <c r="H55" s="5">
        <v>61585</v>
      </c>
      <c r="I55" s="4">
        <v>10</v>
      </c>
      <c r="J55" s="14">
        <v>804</v>
      </c>
      <c r="K55" s="5">
        <v>74550</v>
      </c>
      <c r="L55" s="14">
        <v>11</v>
      </c>
      <c r="M55" s="14">
        <v>853</v>
      </c>
      <c r="N55" s="5">
        <v>31390</v>
      </c>
      <c r="O55" s="14">
        <v>11</v>
      </c>
      <c r="P55" s="14">
        <v>853</v>
      </c>
      <c r="Q55" s="5">
        <v>67621</v>
      </c>
      <c r="R55" s="4">
        <v>12317</v>
      </c>
      <c r="S55" s="4">
        <v>16418</v>
      </c>
      <c r="T55" s="21">
        <v>24713</v>
      </c>
    </row>
    <row r="56" spans="1:21">
      <c r="A56" s="3">
        <v>46</v>
      </c>
      <c r="B56" s="4" t="s">
        <v>1303</v>
      </c>
      <c r="C56" s="14">
        <v>2</v>
      </c>
      <c r="D56" s="14">
        <v>121</v>
      </c>
      <c r="E56" s="14">
        <v>40364</v>
      </c>
      <c r="F56" s="14">
        <v>2</v>
      </c>
      <c r="G56" s="14">
        <v>121</v>
      </c>
      <c r="H56" s="5">
        <v>13960</v>
      </c>
      <c r="I56" s="4">
        <v>2</v>
      </c>
      <c r="J56" s="14">
        <v>121</v>
      </c>
      <c r="K56" s="5">
        <v>18082</v>
      </c>
      <c r="L56" s="14">
        <v>2</v>
      </c>
      <c r="M56" s="14">
        <v>121</v>
      </c>
      <c r="N56" s="5">
        <v>7230</v>
      </c>
      <c r="O56" s="14">
        <v>2</v>
      </c>
      <c r="P56" s="14">
        <v>121</v>
      </c>
      <c r="Q56" s="5">
        <v>12181</v>
      </c>
      <c r="R56" s="4">
        <v>12318</v>
      </c>
      <c r="S56" s="4">
        <v>16419</v>
      </c>
      <c r="T56" s="21">
        <v>24713</v>
      </c>
    </row>
    <row r="57" spans="1:21">
      <c r="A57" s="3">
        <v>47</v>
      </c>
      <c r="B57" s="4" t="s">
        <v>1304</v>
      </c>
      <c r="C57" s="14">
        <v>13</v>
      </c>
      <c r="D57" s="14">
        <v>2679</v>
      </c>
      <c r="E57" s="14">
        <v>336564</v>
      </c>
      <c r="F57" s="14">
        <v>13</v>
      </c>
      <c r="G57" s="14">
        <v>2679</v>
      </c>
      <c r="H57" s="5">
        <v>136680</v>
      </c>
      <c r="I57" s="4">
        <v>13</v>
      </c>
      <c r="J57" s="14">
        <v>2679</v>
      </c>
      <c r="K57" s="5">
        <v>129203</v>
      </c>
      <c r="L57" s="14">
        <v>13</v>
      </c>
      <c r="M57" s="14">
        <v>2679</v>
      </c>
      <c r="N57" s="5">
        <v>67110</v>
      </c>
      <c r="O57" s="14">
        <v>13</v>
      </c>
      <c r="P57" s="14">
        <v>2679</v>
      </c>
      <c r="Q57" s="5">
        <v>171951</v>
      </c>
      <c r="R57" s="4">
        <v>12319</v>
      </c>
      <c r="S57" s="4">
        <v>16420</v>
      </c>
      <c r="T57" s="21">
        <v>24713</v>
      </c>
    </row>
    <row r="58" spans="1:21">
      <c r="A58" s="3">
        <v>48</v>
      </c>
      <c r="B58" s="4" t="s">
        <v>1305</v>
      </c>
      <c r="C58" s="14">
        <v>4</v>
      </c>
      <c r="D58" s="14">
        <v>689</v>
      </c>
      <c r="E58" s="14">
        <v>228866</v>
      </c>
      <c r="F58" s="14">
        <v>4</v>
      </c>
      <c r="G58" s="14">
        <v>689</v>
      </c>
      <c r="H58" s="5">
        <v>67065</v>
      </c>
      <c r="I58" s="4">
        <v>4</v>
      </c>
      <c r="J58" s="14">
        <v>689</v>
      </c>
      <c r="K58" s="5">
        <v>94491</v>
      </c>
      <c r="L58" s="14">
        <v>4</v>
      </c>
      <c r="M58" s="14">
        <v>689</v>
      </c>
      <c r="N58" s="5">
        <v>34610</v>
      </c>
      <c r="O58" s="14">
        <v>4</v>
      </c>
      <c r="P58" s="14">
        <v>689</v>
      </c>
      <c r="Q58" s="5">
        <v>69293</v>
      </c>
      <c r="R58" s="4">
        <v>12320</v>
      </c>
      <c r="S58" s="4">
        <v>16421</v>
      </c>
      <c r="T58" s="21">
        <v>24713</v>
      </c>
    </row>
    <row r="59" spans="1:21">
      <c r="A59" s="3">
        <v>49</v>
      </c>
      <c r="B59" s="4" t="s">
        <v>1306</v>
      </c>
      <c r="C59" s="14">
        <v>8</v>
      </c>
      <c r="D59" s="14">
        <v>1397</v>
      </c>
      <c r="E59" s="14">
        <v>489726</v>
      </c>
      <c r="F59" s="14">
        <v>8</v>
      </c>
      <c r="G59" s="14">
        <v>1397</v>
      </c>
      <c r="H59" s="5">
        <v>157460</v>
      </c>
      <c r="I59" s="4">
        <v>8</v>
      </c>
      <c r="J59" s="14">
        <v>1397</v>
      </c>
      <c r="K59" s="5">
        <v>236497</v>
      </c>
      <c r="L59" s="14">
        <v>8</v>
      </c>
      <c r="M59" s="14">
        <v>1397</v>
      </c>
      <c r="N59" s="5">
        <v>82335</v>
      </c>
      <c r="O59" s="14">
        <v>8</v>
      </c>
      <c r="P59" s="14">
        <v>1397</v>
      </c>
      <c r="Q59" s="5">
        <v>144110</v>
      </c>
      <c r="R59" s="4">
        <v>12321</v>
      </c>
      <c r="S59" s="4">
        <v>16422</v>
      </c>
      <c r="T59" s="21">
        <v>24713</v>
      </c>
      <c r="U59" s="11"/>
    </row>
    <row r="60" spans="1:21">
      <c r="A60" s="3">
        <v>50</v>
      </c>
      <c r="B60" s="4" t="s">
        <v>1307</v>
      </c>
      <c r="C60" s="14">
        <v>14</v>
      </c>
      <c r="D60" s="14">
        <v>1639</v>
      </c>
      <c r="E60" s="14">
        <v>353068</v>
      </c>
      <c r="F60" s="14">
        <v>14</v>
      </c>
      <c r="G60" s="14">
        <v>1639</v>
      </c>
      <c r="H60" s="5">
        <v>128020</v>
      </c>
      <c r="I60" s="4">
        <v>14</v>
      </c>
      <c r="J60" s="14">
        <v>1639</v>
      </c>
      <c r="K60" s="5">
        <v>160578</v>
      </c>
      <c r="L60" s="14">
        <v>14</v>
      </c>
      <c r="M60" s="14">
        <v>1639</v>
      </c>
      <c r="N60" s="5">
        <v>66100</v>
      </c>
      <c r="O60" s="14">
        <v>14</v>
      </c>
      <c r="P60" s="14">
        <v>1639</v>
      </c>
      <c r="Q60" s="5">
        <v>129877</v>
      </c>
      <c r="R60" s="4">
        <v>12322</v>
      </c>
      <c r="S60" s="4">
        <v>16423</v>
      </c>
      <c r="T60" s="21">
        <v>24713</v>
      </c>
    </row>
    <row r="61" spans="1:21">
      <c r="A61" s="3">
        <v>51</v>
      </c>
      <c r="B61" s="4" t="s">
        <v>1308</v>
      </c>
      <c r="C61" s="14">
        <v>13</v>
      </c>
      <c r="D61" s="14">
        <v>1508</v>
      </c>
      <c r="E61" s="14">
        <v>342786</v>
      </c>
      <c r="F61" s="14">
        <v>13</v>
      </c>
      <c r="G61" s="14">
        <v>1606</v>
      </c>
      <c r="H61" s="5">
        <v>123335</v>
      </c>
      <c r="I61" s="4">
        <v>12</v>
      </c>
      <c r="J61" s="14">
        <v>1508</v>
      </c>
      <c r="K61" s="5">
        <v>141755</v>
      </c>
      <c r="L61" s="14">
        <v>13</v>
      </c>
      <c r="M61" s="14">
        <v>1606</v>
      </c>
      <c r="N61" s="5">
        <v>62205</v>
      </c>
      <c r="O61" s="14">
        <v>13</v>
      </c>
      <c r="P61" s="14">
        <v>1606</v>
      </c>
      <c r="Q61" s="5">
        <v>128239</v>
      </c>
      <c r="R61" s="4">
        <v>12323</v>
      </c>
      <c r="S61" s="4">
        <v>16424</v>
      </c>
      <c r="T61" s="21">
        <v>24713</v>
      </c>
    </row>
    <row r="62" spans="1:21">
      <c r="A62" s="3">
        <v>52</v>
      </c>
      <c r="B62" s="4" t="s">
        <v>1309</v>
      </c>
      <c r="C62" s="14">
        <v>14</v>
      </c>
      <c r="D62" s="14">
        <v>1302</v>
      </c>
      <c r="E62" s="14">
        <v>270542</v>
      </c>
      <c r="F62" s="14">
        <v>14</v>
      </c>
      <c r="G62" s="14">
        <v>1302</v>
      </c>
      <c r="H62" s="5">
        <v>93175</v>
      </c>
      <c r="I62" s="4">
        <v>14</v>
      </c>
      <c r="J62" s="14">
        <v>1302</v>
      </c>
      <c r="K62" s="5">
        <v>97908</v>
      </c>
      <c r="L62" s="14">
        <v>14</v>
      </c>
      <c r="M62" s="14">
        <v>1302</v>
      </c>
      <c r="N62" s="5">
        <v>46135</v>
      </c>
      <c r="O62" s="14">
        <v>14</v>
      </c>
      <c r="P62" s="14">
        <v>1302</v>
      </c>
      <c r="Q62" s="5">
        <v>103425</v>
      </c>
      <c r="R62" s="4">
        <v>12324</v>
      </c>
      <c r="S62" s="4">
        <v>16425</v>
      </c>
      <c r="T62" s="21">
        <v>24713</v>
      </c>
    </row>
    <row r="63" spans="1:21">
      <c r="A63" s="3">
        <v>53</v>
      </c>
      <c r="B63" s="4" t="s">
        <v>1310</v>
      </c>
      <c r="C63" s="14">
        <v>8</v>
      </c>
      <c r="D63" s="14">
        <v>210</v>
      </c>
      <c r="E63" s="14">
        <v>66534</v>
      </c>
      <c r="F63" s="14">
        <v>8</v>
      </c>
      <c r="G63" s="14">
        <v>282</v>
      </c>
      <c r="H63" s="5">
        <v>23740</v>
      </c>
      <c r="I63" s="4">
        <v>6</v>
      </c>
      <c r="J63" s="14">
        <v>210</v>
      </c>
      <c r="K63" s="5">
        <v>28584</v>
      </c>
      <c r="L63" s="14">
        <v>8</v>
      </c>
      <c r="M63" s="14">
        <v>282</v>
      </c>
      <c r="N63" s="5">
        <v>12120</v>
      </c>
      <c r="O63" s="14">
        <v>8</v>
      </c>
      <c r="P63" s="14">
        <v>282</v>
      </c>
      <c r="Q63" s="5">
        <v>23550</v>
      </c>
      <c r="R63" s="4">
        <v>12325</v>
      </c>
      <c r="S63" s="4">
        <v>16426</v>
      </c>
      <c r="T63" s="21">
        <v>24713</v>
      </c>
    </row>
    <row r="64" spans="1:21">
      <c r="A64" s="3">
        <v>54</v>
      </c>
      <c r="B64" s="4" t="s">
        <v>1311</v>
      </c>
      <c r="C64" s="14">
        <v>13</v>
      </c>
      <c r="D64" s="14">
        <v>1508</v>
      </c>
      <c r="E64" s="14">
        <v>290278</v>
      </c>
      <c r="F64" s="14">
        <v>13</v>
      </c>
      <c r="G64" s="14">
        <v>1850</v>
      </c>
      <c r="H64" s="5">
        <v>111455</v>
      </c>
      <c r="I64" s="4">
        <v>10</v>
      </c>
      <c r="J64" s="14">
        <v>1508</v>
      </c>
      <c r="K64" s="5">
        <v>122131</v>
      </c>
      <c r="L64" s="14">
        <v>13</v>
      </c>
      <c r="M64" s="14">
        <v>1850</v>
      </c>
      <c r="N64" s="5">
        <v>56355</v>
      </c>
      <c r="O64" s="14">
        <v>13</v>
      </c>
      <c r="P64" s="14">
        <v>1850</v>
      </c>
      <c r="Q64" s="5">
        <v>128057</v>
      </c>
      <c r="R64" s="4">
        <v>12326</v>
      </c>
      <c r="S64" s="4">
        <v>16427</v>
      </c>
      <c r="T64" s="21">
        <v>24713</v>
      </c>
    </row>
    <row r="65" spans="1:20">
      <c r="A65" s="3">
        <v>55</v>
      </c>
      <c r="B65" s="4" t="s">
        <v>1312</v>
      </c>
      <c r="C65" s="14">
        <v>10</v>
      </c>
      <c r="D65" s="14">
        <v>1289</v>
      </c>
      <c r="E65" s="14">
        <v>406580</v>
      </c>
      <c r="F65" s="14">
        <v>10</v>
      </c>
      <c r="G65" s="14">
        <v>1505</v>
      </c>
      <c r="H65" s="5">
        <v>133945</v>
      </c>
      <c r="I65" s="4">
        <v>8</v>
      </c>
      <c r="J65" s="14">
        <v>1289</v>
      </c>
      <c r="K65" s="5">
        <v>186959</v>
      </c>
      <c r="L65" s="14">
        <v>10</v>
      </c>
      <c r="M65" s="14">
        <v>1505</v>
      </c>
      <c r="N65" s="5">
        <v>69240</v>
      </c>
      <c r="O65" s="14">
        <v>10</v>
      </c>
      <c r="P65" s="14">
        <v>1505</v>
      </c>
      <c r="Q65" s="5">
        <v>135231</v>
      </c>
      <c r="R65" s="4">
        <v>12327</v>
      </c>
      <c r="S65" s="4">
        <v>16428</v>
      </c>
      <c r="T65" s="21">
        <v>24713</v>
      </c>
    </row>
    <row r="66" spans="1:20">
      <c r="A66" s="3">
        <v>56</v>
      </c>
      <c r="B66" s="4" t="s">
        <v>1313</v>
      </c>
      <c r="C66" s="14">
        <v>2</v>
      </c>
      <c r="D66" s="14">
        <v>181</v>
      </c>
      <c r="E66" s="14">
        <v>55676</v>
      </c>
      <c r="F66" s="14">
        <v>2</v>
      </c>
      <c r="G66" s="14">
        <v>181</v>
      </c>
      <c r="H66" s="5">
        <v>19240</v>
      </c>
      <c r="I66" s="4">
        <v>2</v>
      </c>
      <c r="J66" s="14">
        <v>181</v>
      </c>
      <c r="K66" s="5">
        <v>27631</v>
      </c>
      <c r="L66" s="14">
        <v>2</v>
      </c>
      <c r="M66" s="14">
        <v>181</v>
      </c>
      <c r="N66" s="5">
        <v>10110</v>
      </c>
      <c r="O66" s="14">
        <v>2</v>
      </c>
      <c r="P66" s="14">
        <v>181</v>
      </c>
      <c r="Q66" s="5">
        <v>17209</v>
      </c>
      <c r="R66" s="4">
        <v>12328</v>
      </c>
      <c r="S66" s="4">
        <v>16429</v>
      </c>
      <c r="T66" s="21">
        <v>24713</v>
      </c>
    </row>
    <row r="67" spans="1:20">
      <c r="A67" s="3">
        <v>57</v>
      </c>
      <c r="B67" s="4" t="s">
        <v>1314</v>
      </c>
      <c r="C67" s="14">
        <v>6</v>
      </c>
      <c r="D67" s="14">
        <v>2404</v>
      </c>
      <c r="E67" s="14">
        <v>817386</v>
      </c>
      <c r="F67" s="14">
        <v>6</v>
      </c>
      <c r="G67" s="14">
        <v>2404</v>
      </c>
      <c r="H67" s="5">
        <v>246440</v>
      </c>
      <c r="I67" s="4">
        <v>6</v>
      </c>
      <c r="J67" s="14">
        <v>2404</v>
      </c>
      <c r="K67" s="5">
        <v>343515</v>
      </c>
      <c r="L67" s="14">
        <v>6</v>
      </c>
      <c r="M67" s="14">
        <v>2404</v>
      </c>
      <c r="N67" s="5">
        <v>123570</v>
      </c>
      <c r="O67" s="14">
        <v>6</v>
      </c>
      <c r="P67" s="14">
        <v>2404</v>
      </c>
      <c r="Q67" s="5">
        <v>254154</v>
      </c>
      <c r="R67" s="4">
        <v>12329</v>
      </c>
      <c r="S67" s="4">
        <v>16430</v>
      </c>
      <c r="T67" s="21">
        <v>24713</v>
      </c>
    </row>
    <row r="68" spans="1:20">
      <c r="A68" s="3">
        <v>58</v>
      </c>
      <c r="B68" s="4" t="s">
        <v>1315</v>
      </c>
      <c r="C68" s="14">
        <v>1</v>
      </c>
      <c r="D68" s="14">
        <v>191</v>
      </c>
      <c r="E68" s="14">
        <v>30312</v>
      </c>
      <c r="F68" s="14">
        <v>1</v>
      </c>
      <c r="G68" s="14">
        <v>191</v>
      </c>
      <c r="H68" s="5">
        <v>11450</v>
      </c>
      <c r="I68" s="4">
        <v>1</v>
      </c>
      <c r="J68" s="14">
        <v>191</v>
      </c>
      <c r="K68" s="5">
        <v>14367</v>
      </c>
      <c r="L68" s="14">
        <v>1</v>
      </c>
      <c r="M68" s="14">
        <v>191</v>
      </c>
      <c r="N68" s="5">
        <v>5945</v>
      </c>
      <c r="O68" s="14">
        <v>1</v>
      </c>
      <c r="P68" s="14">
        <v>191</v>
      </c>
      <c r="Q68" s="5">
        <v>13118</v>
      </c>
      <c r="R68" s="4">
        <v>12330</v>
      </c>
      <c r="S68" s="4">
        <v>16431</v>
      </c>
      <c r="T68" s="21">
        <v>24713</v>
      </c>
    </row>
    <row r="69" spans="1:20">
      <c r="A69" s="3">
        <v>59</v>
      </c>
      <c r="B69" s="4" t="s">
        <v>1316</v>
      </c>
      <c r="C69" s="14">
        <v>4</v>
      </c>
      <c r="D69" s="14">
        <v>1122</v>
      </c>
      <c r="E69" s="14">
        <v>306568</v>
      </c>
      <c r="F69" s="14">
        <v>4</v>
      </c>
      <c r="G69" s="14">
        <v>1122</v>
      </c>
      <c r="H69" s="5">
        <v>95310</v>
      </c>
      <c r="I69" s="4">
        <v>4</v>
      </c>
      <c r="J69" s="14">
        <v>1122</v>
      </c>
      <c r="K69" s="5">
        <v>115514</v>
      </c>
      <c r="L69" s="14">
        <v>4</v>
      </c>
      <c r="M69" s="14">
        <v>1122</v>
      </c>
      <c r="N69" s="5">
        <v>47785</v>
      </c>
      <c r="O69" s="14">
        <v>4</v>
      </c>
      <c r="P69" s="14">
        <v>1122</v>
      </c>
      <c r="Q69" s="5">
        <v>102243</v>
      </c>
      <c r="R69" s="4">
        <v>12331</v>
      </c>
      <c r="S69" s="4">
        <v>16432</v>
      </c>
      <c r="T69" s="21">
        <v>24713</v>
      </c>
    </row>
    <row r="70" spans="1:20">
      <c r="A70" s="3">
        <v>60</v>
      </c>
      <c r="B70" s="4" t="s">
        <v>1317</v>
      </c>
      <c r="C70" s="14">
        <v>1</v>
      </c>
      <c r="D70" s="14">
        <v>84</v>
      </c>
      <c r="E70" s="14">
        <v>29394</v>
      </c>
      <c r="F70" s="14">
        <v>1</v>
      </c>
      <c r="G70" s="14">
        <v>84</v>
      </c>
      <c r="H70" s="5">
        <v>10065</v>
      </c>
      <c r="I70" s="4">
        <v>1</v>
      </c>
      <c r="J70" s="14">
        <v>84</v>
      </c>
      <c r="K70" s="5">
        <v>14809</v>
      </c>
      <c r="L70" s="14">
        <v>1</v>
      </c>
      <c r="M70" s="14">
        <v>84</v>
      </c>
      <c r="N70" s="5">
        <v>5270</v>
      </c>
      <c r="O70" s="14">
        <v>1</v>
      </c>
      <c r="P70" s="14">
        <v>84</v>
      </c>
      <c r="Q70" s="5">
        <v>8646</v>
      </c>
      <c r="R70" s="4">
        <v>12332</v>
      </c>
      <c r="S70" s="4">
        <v>16433</v>
      </c>
      <c r="T70" s="21">
        <v>24713</v>
      </c>
    </row>
    <row r="71" spans="1:20">
      <c r="A71" s="3">
        <v>61</v>
      </c>
      <c r="B71" s="4" t="s">
        <v>1318</v>
      </c>
      <c r="C71" s="14">
        <v>7</v>
      </c>
      <c r="D71" s="14">
        <v>1644</v>
      </c>
      <c r="E71" s="14">
        <v>461116</v>
      </c>
      <c r="F71" s="14">
        <v>7</v>
      </c>
      <c r="G71" s="14">
        <v>1644</v>
      </c>
      <c r="H71" s="5">
        <v>142725</v>
      </c>
      <c r="I71" s="4">
        <v>7</v>
      </c>
      <c r="J71" s="14">
        <v>1644</v>
      </c>
      <c r="K71" s="5">
        <v>191724</v>
      </c>
      <c r="L71" s="14">
        <v>7</v>
      </c>
      <c r="M71" s="14">
        <v>1644</v>
      </c>
      <c r="N71" s="5">
        <v>73305</v>
      </c>
      <c r="O71" s="14">
        <v>7</v>
      </c>
      <c r="P71" s="14">
        <v>1644</v>
      </c>
      <c r="Q71" s="5">
        <v>150189</v>
      </c>
      <c r="R71" s="4">
        <v>12333</v>
      </c>
      <c r="S71" s="4">
        <v>16434</v>
      </c>
      <c r="T71" s="21">
        <v>24713</v>
      </c>
    </row>
    <row r="72" spans="1:20">
      <c r="A72" s="3">
        <v>62</v>
      </c>
      <c r="B72" s="4" t="s">
        <v>1319</v>
      </c>
      <c r="C72" s="14">
        <v>3</v>
      </c>
      <c r="D72" s="14">
        <v>97</v>
      </c>
      <c r="E72" s="14">
        <v>26640</v>
      </c>
      <c r="F72" s="14">
        <v>3</v>
      </c>
      <c r="G72" s="14">
        <v>138</v>
      </c>
      <c r="H72" s="5">
        <v>9660</v>
      </c>
      <c r="I72" s="4">
        <v>2</v>
      </c>
      <c r="J72" s="14">
        <v>97</v>
      </c>
      <c r="K72" s="5">
        <v>14526</v>
      </c>
      <c r="L72" s="14">
        <v>3</v>
      </c>
      <c r="M72" s="14">
        <v>138</v>
      </c>
      <c r="N72" s="5">
        <v>5120</v>
      </c>
      <c r="O72" s="14">
        <v>3</v>
      </c>
      <c r="P72" s="14">
        <v>138</v>
      </c>
      <c r="Q72" s="5">
        <v>10230</v>
      </c>
      <c r="R72" s="4">
        <v>12334</v>
      </c>
      <c r="S72" s="4">
        <v>16435</v>
      </c>
      <c r="T72" s="21">
        <v>24713</v>
      </c>
    </row>
    <row r="73" spans="1:20">
      <c r="A73" s="3">
        <v>63</v>
      </c>
      <c r="B73" s="4" t="s">
        <v>1320</v>
      </c>
      <c r="C73" s="14">
        <v>20</v>
      </c>
      <c r="D73" s="14">
        <v>1223</v>
      </c>
      <c r="E73" s="14">
        <v>637984</v>
      </c>
      <c r="F73" s="14">
        <v>20</v>
      </c>
      <c r="G73" s="14">
        <v>1283</v>
      </c>
      <c r="H73" s="5">
        <v>196695</v>
      </c>
      <c r="I73" s="4">
        <v>19</v>
      </c>
      <c r="J73" s="14">
        <v>1223</v>
      </c>
      <c r="K73" s="5">
        <v>302752</v>
      </c>
      <c r="L73" s="14">
        <v>20</v>
      </c>
      <c r="M73" s="14">
        <v>1283</v>
      </c>
      <c r="N73" s="5">
        <v>103320</v>
      </c>
      <c r="O73" s="14">
        <v>20</v>
      </c>
      <c r="P73" s="14">
        <v>1283</v>
      </c>
      <c r="Q73" s="5">
        <v>165905</v>
      </c>
      <c r="R73" s="4">
        <v>12335</v>
      </c>
      <c r="S73" s="4">
        <v>16436</v>
      </c>
      <c r="T73" s="21">
        <v>24713</v>
      </c>
    </row>
    <row r="74" spans="1:20">
      <c r="A74" s="3">
        <v>64</v>
      </c>
      <c r="B74" s="4" t="s">
        <v>1321</v>
      </c>
      <c r="C74" s="14">
        <v>7</v>
      </c>
      <c r="D74" s="14">
        <v>513</v>
      </c>
      <c r="E74" s="14">
        <v>48920</v>
      </c>
      <c r="F74" s="14">
        <v>7</v>
      </c>
      <c r="G74" s="14">
        <v>513</v>
      </c>
      <c r="H74" s="5">
        <v>21390</v>
      </c>
      <c r="I74" s="4">
        <v>7</v>
      </c>
      <c r="J74" s="14">
        <v>513</v>
      </c>
      <c r="K74" s="5">
        <v>15374</v>
      </c>
      <c r="L74" s="14">
        <v>7</v>
      </c>
      <c r="M74" s="14">
        <v>513</v>
      </c>
      <c r="N74" s="5">
        <v>10250</v>
      </c>
      <c r="O74" s="14">
        <v>7</v>
      </c>
      <c r="P74" s="14">
        <v>513</v>
      </c>
      <c r="Q74" s="5">
        <v>30225</v>
      </c>
      <c r="R74" s="4">
        <v>12336</v>
      </c>
      <c r="S74" s="4">
        <v>16437</v>
      </c>
      <c r="T74" s="21">
        <v>24713</v>
      </c>
    </row>
    <row r="75" spans="1:20">
      <c r="A75" s="3">
        <v>65</v>
      </c>
      <c r="B75" s="4" t="s">
        <v>1322</v>
      </c>
      <c r="C75" s="14">
        <v>16</v>
      </c>
      <c r="D75" s="14">
        <v>1787</v>
      </c>
      <c r="E75" s="14">
        <v>414362</v>
      </c>
      <c r="F75" s="14">
        <v>16</v>
      </c>
      <c r="G75" s="14">
        <v>1862</v>
      </c>
      <c r="H75" s="5">
        <v>149225</v>
      </c>
      <c r="I75" s="4">
        <v>15</v>
      </c>
      <c r="J75" s="14">
        <v>1787</v>
      </c>
      <c r="K75" s="5">
        <v>195126</v>
      </c>
      <c r="L75" s="14">
        <v>16</v>
      </c>
      <c r="M75" s="14">
        <v>1862</v>
      </c>
      <c r="N75" s="5">
        <v>77440</v>
      </c>
      <c r="O75" s="14">
        <v>16</v>
      </c>
      <c r="P75" s="14">
        <v>1862</v>
      </c>
      <c r="Q75" s="5">
        <v>149558</v>
      </c>
      <c r="R75" s="4">
        <v>12337</v>
      </c>
      <c r="S75" s="4">
        <v>16438</v>
      </c>
      <c r="T75" s="21">
        <v>24713</v>
      </c>
    </row>
    <row r="76" spans="1:20">
      <c r="A76" s="3">
        <v>66</v>
      </c>
      <c r="B76" s="4" t="s">
        <v>1323</v>
      </c>
      <c r="C76" s="14">
        <v>8</v>
      </c>
      <c r="D76" s="14">
        <v>914</v>
      </c>
      <c r="E76" s="14">
        <v>321290</v>
      </c>
      <c r="F76" s="14">
        <v>8</v>
      </c>
      <c r="G76" s="14">
        <v>914</v>
      </c>
      <c r="H76" s="5">
        <v>96180</v>
      </c>
      <c r="I76" s="4">
        <v>8</v>
      </c>
      <c r="J76" s="14">
        <v>914</v>
      </c>
      <c r="K76" s="5">
        <v>137775</v>
      </c>
      <c r="L76" s="14">
        <v>8</v>
      </c>
      <c r="M76" s="14">
        <v>914</v>
      </c>
      <c r="N76" s="5">
        <v>49635</v>
      </c>
      <c r="O76" s="14">
        <v>8</v>
      </c>
      <c r="P76" s="14">
        <v>914</v>
      </c>
      <c r="Q76" s="5">
        <v>95165</v>
      </c>
      <c r="R76" s="4">
        <v>12338</v>
      </c>
      <c r="S76" s="4">
        <v>16439</v>
      </c>
      <c r="T76" s="21">
        <v>24713</v>
      </c>
    </row>
    <row r="77" spans="1:20">
      <c r="A77" s="3">
        <v>67</v>
      </c>
      <c r="B77" s="4" t="s">
        <v>1324</v>
      </c>
      <c r="C77" s="14">
        <v>6</v>
      </c>
      <c r="D77" s="14">
        <v>704</v>
      </c>
      <c r="E77" s="14">
        <v>76790</v>
      </c>
      <c r="F77" s="14">
        <v>6</v>
      </c>
      <c r="G77" s="14">
        <v>704</v>
      </c>
      <c r="H77" s="5">
        <v>31715</v>
      </c>
      <c r="I77" s="4">
        <v>6</v>
      </c>
      <c r="J77" s="14">
        <v>704</v>
      </c>
      <c r="K77" s="5">
        <v>33890</v>
      </c>
      <c r="L77" s="14">
        <v>6</v>
      </c>
      <c r="M77" s="14">
        <v>704</v>
      </c>
      <c r="N77" s="5">
        <v>15945</v>
      </c>
      <c r="O77" s="14">
        <v>6</v>
      </c>
      <c r="P77" s="14">
        <v>704</v>
      </c>
      <c r="Q77" s="5">
        <v>42545</v>
      </c>
      <c r="R77" s="4">
        <v>12339</v>
      </c>
      <c r="S77" s="4">
        <v>16440</v>
      </c>
      <c r="T77" s="21">
        <v>24713</v>
      </c>
    </row>
    <row r="78" spans="1:20">
      <c r="A78" s="3">
        <v>68</v>
      </c>
      <c r="B78" s="4" t="s">
        <v>1325</v>
      </c>
      <c r="C78" s="14">
        <v>5</v>
      </c>
      <c r="D78" s="14">
        <v>396</v>
      </c>
      <c r="E78" s="14">
        <v>124378</v>
      </c>
      <c r="F78" s="14">
        <v>5</v>
      </c>
      <c r="G78" s="14">
        <v>520</v>
      </c>
      <c r="H78" s="5">
        <v>43525</v>
      </c>
      <c r="I78" s="4">
        <v>3</v>
      </c>
      <c r="J78" s="14">
        <v>396</v>
      </c>
      <c r="K78" s="5">
        <v>71949</v>
      </c>
      <c r="L78" s="14">
        <v>5</v>
      </c>
      <c r="M78" s="14">
        <v>520</v>
      </c>
      <c r="N78" s="5">
        <v>23425</v>
      </c>
      <c r="O78" s="14">
        <v>5</v>
      </c>
      <c r="P78" s="14">
        <v>520</v>
      </c>
      <c r="Q78" s="5">
        <v>42457</v>
      </c>
      <c r="R78" s="4">
        <v>12340</v>
      </c>
      <c r="S78" s="4">
        <v>16441</v>
      </c>
      <c r="T78" s="21">
        <v>24713</v>
      </c>
    </row>
    <row r="79" spans="1:20">
      <c r="A79" s="3">
        <v>69</v>
      </c>
      <c r="B79" s="4" t="s">
        <v>1326</v>
      </c>
      <c r="C79" s="14">
        <v>5</v>
      </c>
      <c r="D79" s="14">
        <v>517</v>
      </c>
      <c r="E79" s="14">
        <v>118274</v>
      </c>
      <c r="F79" s="14">
        <v>5</v>
      </c>
      <c r="G79" s="14">
        <v>517</v>
      </c>
      <c r="H79" s="5">
        <v>43075</v>
      </c>
      <c r="I79" s="4">
        <v>5</v>
      </c>
      <c r="J79" s="14">
        <v>517</v>
      </c>
      <c r="K79" s="5">
        <v>50806</v>
      </c>
      <c r="L79" s="14">
        <v>5</v>
      </c>
      <c r="M79" s="14">
        <v>517</v>
      </c>
      <c r="N79" s="5">
        <v>21765</v>
      </c>
      <c r="O79" s="14">
        <v>5</v>
      </c>
      <c r="P79" s="14">
        <v>517</v>
      </c>
      <c r="Q79" s="5">
        <v>42736</v>
      </c>
      <c r="R79" s="4">
        <v>12341</v>
      </c>
      <c r="S79" s="4">
        <v>16442</v>
      </c>
      <c r="T79" s="21">
        <v>24713</v>
      </c>
    </row>
    <row r="80" spans="1:20">
      <c r="A80" s="3">
        <v>70</v>
      </c>
      <c r="B80" s="4" t="s">
        <v>1327</v>
      </c>
      <c r="C80" s="14">
        <v>4</v>
      </c>
      <c r="D80" s="14">
        <v>620</v>
      </c>
      <c r="E80" s="14">
        <v>193316</v>
      </c>
      <c r="F80" s="14">
        <v>4</v>
      </c>
      <c r="G80" s="14">
        <v>620</v>
      </c>
      <c r="H80" s="5">
        <v>63625</v>
      </c>
      <c r="I80" s="4">
        <v>4</v>
      </c>
      <c r="J80" s="14">
        <v>620</v>
      </c>
      <c r="K80" s="5">
        <v>95914</v>
      </c>
      <c r="L80" s="14">
        <v>4</v>
      </c>
      <c r="M80" s="14">
        <v>620</v>
      </c>
      <c r="N80" s="5">
        <v>33615</v>
      </c>
      <c r="O80" s="14">
        <v>4</v>
      </c>
      <c r="P80" s="14">
        <v>620</v>
      </c>
      <c r="Q80" s="5">
        <v>59243</v>
      </c>
      <c r="R80" s="4">
        <v>12342</v>
      </c>
      <c r="S80" s="4">
        <v>16443</v>
      </c>
      <c r="T80" s="21">
        <v>24713</v>
      </c>
    </row>
    <row r="81" spans="1:21">
      <c r="A81" s="3">
        <v>71</v>
      </c>
      <c r="B81" s="4" t="s">
        <v>1328</v>
      </c>
      <c r="C81" s="14">
        <v>11</v>
      </c>
      <c r="D81" s="14">
        <v>829</v>
      </c>
      <c r="E81" s="14">
        <v>271438</v>
      </c>
      <c r="F81" s="14">
        <v>11</v>
      </c>
      <c r="G81" s="14">
        <v>895</v>
      </c>
      <c r="H81" s="5">
        <v>89450</v>
      </c>
      <c r="I81" s="4">
        <v>10</v>
      </c>
      <c r="J81" s="14">
        <v>829</v>
      </c>
      <c r="K81" s="5">
        <v>110767</v>
      </c>
      <c r="L81" s="14">
        <v>11</v>
      </c>
      <c r="M81" s="14">
        <v>895</v>
      </c>
      <c r="N81" s="5">
        <v>44975</v>
      </c>
      <c r="O81" s="14">
        <v>11</v>
      </c>
      <c r="P81" s="14">
        <v>895</v>
      </c>
      <c r="Q81" s="5">
        <v>86572</v>
      </c>
      <c r="R81" s="4">
        <v>12343</v>
      </c>
      <c r="S81" s="4">
        <v>16444</v>
      </c>
      <c r="T81" s="21">
        <v>24713</v>
      </c>
    </row>
    <row r="82" spans="1:21">
      <c r="A82" s="3">
        <v>72</v>
      </c>
      <c r="B82" s="4" t="s">
        <v>1329</v>
      </c>
      <c r="C82" s="14">
        <v>5</v>
      </c>
      <c r="D82" s="14">
        <v>689</v>
      </c>
      <c r="E82" s="14">
        <v>252212</v>
      </c>
      <c r="F82" s="14">
        <v>5</v>
      </c>
      <c r="G82" s="14">
        <v>689</v>
      </c>
      <c r="H82" s="5">
        <v>73685</v>
      </c>
      <c r="I82" s="4">
        <v>5</v>
      </c>
      <c r="J82" s="14">
        <v>689</v>
      </c>
      <c r="K82" s="5">
        <v>113260</v>
      </c>
      <c r="L82" s="14">
        <v>5</v>
      </c>
      <c r="M82" s="14">
        <v>689</v>
      </c>
      <c r="N82" s="5">
        <v>39015</v>
      </c>
      <c r="O82" s="14">
        <v>5</v>
      </c>
      <c r="P82" s="14">
        <v>689</v>
      </c>
      <c r="Q82" s="5">
        <v>72518</v>
      </c>
      <c r="R82" s="4">
        <v>12344</v>
      </c>
      <c r="S82" s="4">
        <v>16445</v>
      </c>
      <c r="T82" s="21">
        <v>24713</v>
      </c>
    </row>
    <row r="83" spans="1:21">
      <c r="A83" s="6">
        <v>73</v>
      </c>
      <c r="B83" s="7" t="s">
        <v>1330</v>
      </c>
      <c r="C83" s="19">
        <v>17</v>
      </c>
      <c r="D83" s="19">
        <v>1219</v>
      </c>
      <c r="E83" s="19">
        <v>425158</v>
      </c>
      <c r="F83" s="19">
        <v>17</v>
      </c>
      <c r="G83" s="19">
        <v>1334</v>
      </c>
      <c r="H83" s="8">
        <v>148415</v>
      </c>
      <c r="I83" s="7">
        <v>15</v>
      </c>
      <c r="J83" s="19">
        <v>1219</v>
      </c>
      <c r="K83" s="8">
        <v>189362</v>
      </c>
      <c r="L83" s="19">
        <v>17</v>
      </c>
      <c r="M83" s="19">
        <v>1334</v>
      </c>
      <c r="N83" s="8">
        <v>76120</v>
      </c>
      <c r="O83" s="19">
        <v>17</v>
      </c>
      <c r="P83" s="19">
        <v>1334</v>
      </c>
      <c r="Q83" s="8">
        <v>131462</v>
      </c>
      <c r="R83" s="4">
        <v>12345</v>
      </c>
      <c r="S83" s="4">
        <v>16446</v>
      </c>
      <c r="T83" s="21">
        <v>24713</v>
      </c>
    </row>
    <row r="84" spans="1:21" s="11" customFormat="1">
      <c r="A84" s="10"/>
      <c r="B84" s="12" t="s">
        <v>15</v>
      </c>
      <c r="C84" s="64">
        <f>SUM(C11:C83)</f>
        <v>693</v>
      </c>
      <c r="D84" s="64">
        <f t="shared" ref="D84:Q84" si="0">SUM(D11:D83)</f>
        <v>81732</v>
      </c>
      <c r="E84" s="64">
        <f t="shared" si="0"/>
        <v>21193264</v>
      </c>
      <c r="F84" s="64">
        <f t="shared" si="0"/>
        <v>693</v>
      </c>
      <c r="G84" s="64">
        <f t="shared" si="0"/>
        <v>85037</v>
      </c>
      <c r="H84" s="64">
        <f t="shared" si="0"/>
        <v>7212315</v>
      </c>
      <c r="I84" s="64">
        <f t="shared" si="0"/>
        <v>656</v>
      </c>
      <c r="J84" s="64">
        <f t="shared" si="0"/>
        <v>81805</v>
      </c>
      <c r="K84" s="64">
        <f t="shared" si="0"/>
        <v>9281779</v>
      </c>
      <c r="L84" s="64">
        <f t="shared" si="0"/>
        <v>693</v>
      </c>
      <c r="M84" s="64">
        <f t="shared" si="0"/>
        <v>85037</v>
      </c>
      <c r="N84" s="64">
        <f t="shared" si="0"/>
        <v>3673515</v>
      </c>
      <c r="O84" s="64">
        <f t="shared" si="0"/>
        <v>693</v>
      </c>
      <c r="P84" s="64">
        <f t="shared" si="0"/>
        <v>85037</v>
      </c>
      <c r="Q84" s="64">
        <f t="shared" si="0"/>
        <v>7345605</v>
      </c>
      <c r="R84" s="53"/>
      <c r="S84" s="53"/>
      <c r="T84" s="54"/>
      <c r="U84" s="9"/>
    </row>
    <row r="85" spans="1:21">
      <c r="U85" s="11"/>
    </row>
  </sheetData>
  <mergeCells count="26">
    <mergeCell ref="T7:T10"/>
    <mergeCell ref="O8:Q8"/>
    <mergeCell ref="O9:Q9"/>
    <mergeCell ref="O7:Q7"/>
    <mergeCell ref="R7:R10"/>
    <mergeCell ref="S7:S10"/>
    <mergeCell ref="C9:E9"/>
    <mergeCell ref="A7:A10"/>
    <mergeCell ref="B7:B10"/>
    <mergeCell ref="C7:E7"/>
    <mergeCell ref="F7:H7"/>
    <mergeCell ref="C8:E8"/>
    <mergeCell ref="F8:H8"/>
    <mergeCell ref="I7:K7"/>
    <mergeCell ref="L7:N7"/>
    <mergeCell ref="F9:H9"/>
    <mergeCell ref="I9:K9"/>
    <mergeCell ref="L9:N9"/>
    <mergeCell ref="I8:K8"/>
    <mergeCell ref="L8:N8"/>
    <mergeCell ref="A6:Q6"/>
    <mergeCell ref="A1:Q1"/>
    <mergeCell ref="A2:Q2"/>
    <mergeCell ref="A3:Q3"/>
    <mergeCell ref="A4:Q4"/>
    <mergeCell ref="A5:Q5"/>
  </mergeCells>
  <pageMargins left="0.47244094488188981" right="0.19685039370078741" top="0.31496062992125984" bottom="0.39370078740157483" header="0.31496062992125984" footer="0.15748031496062992"/>
  <pageSetup paperSize="9" scale="70" orientation="landscape" r:id="rId1"/>
  <headerFoot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BA45-E9EF-4891-A4BB-CF10A21B2AB8}">
  <sheetPr>
    <tabColor rgb="FF7030A0"/>
  </sheetPr>
  <dimension ref="A1:J776"/>
  <sheetViews>
    <sheetView tabSelected="1" view="pageBreakPreview" topLeftCell="A2" zoomScaleNormal="100" zoomScaleSheetLayoutView="100" workbookViewId="0">
      <selection activeCell="B12" sqref="B12"/>
    </sheetView>
  </sheetViews>
  <sheetFormatPr defaultColWidth="14.75" defaultRowHeight="21" outlineLevelRow="2"/>
  <cols>
    <col min="1" max="1" width="6" style="15" customWidth="1"/>
    <col min="2" max="2" width="18.125" style="16" customWidth="1"/>
    <col min="3" max="3" width="18" style="16" bestFit="1" customWidth="1"/>
    <col min="4" max="4" width="23.125" style="16" bestFit="1" customWidth="1"/>
    <col min="5" max="6" width="25.875" style="16" bestFit="1" customWidth="1"/>
    <col min="7" max="8" width="25.875" style="17" bestFit="1" customWidth="1"/>
    <col min="9" max="9" width="28.375" style="17" bestFit="1" customWidth="1"/>
    <col min="10" max="10" width="8.375" style="27" customWidth="1"/>
    <col min="11" max="16384" width="14.75" style="27"/>
  </cols>
  <sheetData>
    <row r="1" spans="1:10" s="23" customFormat="1" ht="21" customHeight="1">
      <c r="A1" s="93" t="s">
        <v>1234</v>
      </c>
      <c r="B1" s="93"/>
      <c r="C1" s="93"/>
      <c r="D1" s="93"/>
      <c r="E1" s="93"/>
      <c r="F1" s="93"/>
      <c r="G1" s="93"/>
      <c r="H1" s="93"/>
      <c r="I1" s="93"/>
    </row>
    <row r="2" spans="1:10" s="23" customFormat="1" ht="21" customHeight="1">
      <c r="A2" s="93" t="s">
        <v>17</v>
      </c>
      <c r="B2" s="93"/>
      <c r="C2" s="93"/>
      <c r="D2" s="93"/>
      <c r="E2" s="93"/>
      <c r="F2" s="93"/>
      <c r="G2" s="93"/>
      <c r="H2" s="93"/>
      <c r="I2" s="93"/>
    </row>
    <row r="3" spans="1:10" s="23" customFormat="1" ht="21" customHeight="1">
      <c r="A3" s="93" t="s">
        <v>1240</v>
      </c>
      <c r="B3" s="93"/>
      <c r="C3" s="93"/>
      <c r="D3" s="93"/>
      <c r="E3" s="93"/>
      <c r="F3" s="93"/>
      <c r="G3" s="93"/>
      <c r="H3" s="93"/>
      <c r="I3" s="93"/>
    </row>
    <row r="4" spans="1:10" s="23" customFormat="1" ht="21" customHeight="1">
      <c r="A4" s="93" t="s">
        <v>1255</v>
      </c>
      <c r="B4" s="93"/>
      <c r="C4" s="93"/>
      <c r="D4" s="93"/>
      <c r="E4" s="93"/>
      <c r="F4" s="93"/>
      <c r="G4" s="93"/>
      <c r="H4" s="93"/>
      <c r="I4" s="93"/>
    </row>
    <row r="5" spans="1:10" s="23" customFormat="1" ht="21" customHeight="1">
      <c r="A5" s="93" t="s">
        <v>1239</v>
      </c>
      <c r="B5" s="93"/>
      <c r="C5" s="93"/>
      <c r="D5" s="93"/>
      <c r="E5" s="93"/>
      <c r="F5" s="93"/>
      <c r="G5" s="93"/>
      <c r="H5" s="93"/>
      <c r="I5" s="93"/>
    </row>
    <row r="6" spans="1:10" ht="8.25" customHeight="1">
      <c r="A6" s="24"/>
      <c r="B6" s="25"/>
      <c r="C6" s="25"/>
      <c r="D6" s="25"/>
      <c r="E6" s="25"/>
      <c r="F6" s="25"/>
      <c r="G6" s="26"/>
      <c r="H6" s="26"/>
      <c r="I6" s="26"/>
    </row>
    <row r="7" spans="1:10" ht="22.5" customHeight="1">
      <c r="A7" s="92" t="s">
        <v>1</v>
      </c>
      <c r="B7" s="92" t="s">
        <v>2</v>
      </c>
      <c r="C7" s="92" t="s">
        <v>3</v>
      </c>
      <c r="D7" s="92" t="s">
        <v>7</v>
      </c>
      <c r="E7" s="28" t="s">
        <v>6</v>
      </c>
      <c r="F7" s="28" t="s">
        <v>11</v>
      </c>
      <c r="G7" s="28" t="s">
        <v>12</v>
      </c>
      <c r="H7" s="28" t="s">
        <v>0</v>
      </c>
      <c r="I7" s="29" t="s">
        <v>5</v>
      </c>
    </row>
    <row r="8" spans="1:10" ht="21" customHeight="1" outlineLevel="1">
      <c r="A8" s="92"/>
      <c r="B8" s="92"/>
      <c r="C8" s="92"/>
      <c r="D8" s="92"/>
      <c r="E8" s="30" t="s">
        <v>8</v>
      </c>
      <c r="F8" s="30" t="s">
        <v>8</v>
      </c>
      <c r="G8" s="30" t="s">
        <v>8</v>
      </c>
      <c r="H8" s="30" t="s">
        <v>8</v>
      </c>
      <c r="I8" s="31" t="s">
        <v>8</v>
      </c>
    </row>
    <row r="9" spans="1:10" outlineLevel="1">
      <c r="A9" s="92"/>
      <c r="B9" s="92"/>
      <c r="C9" s="92"/>
      <c r="D9" s="92"/>
      <c r="E9" s="32" t="s">
        <v>18</v>
      </c>
      <c r="F9" s="32" t="s">
        <v>21</v>
      </c>
      <c r="G9" s="32" t="s">
        <v>22</v>
      </c>
      <c r="H9" s="32" t="s">
        <v>19</v>
      </c>
      <c r="I9" s="33" t="s">
        <v>20</v>
      </c>
    </row>
    <row r="10" spans="1:10" s="22" customFormat="1" ht="24" customHeight="1" outlineLevel="2">
      <c r="A10" s="34">
        <v>1</v>
      </c>
      <c r="B10" s="35" t="s">
        <v>24</v>
      </c>
      <c r="C10" s="35" t="s">
        <v>25</v>
      </c>
      <c r="D10" s="35" t="s">
        <v>26</v>
      </c>
      <c r="E10" s="36">
        <v>28990</v>
      </c>
      <c r="F10" s="36">
        <v>10245</v>
      </c>
      <c r="G10" s="36">
        <v>18052</v>
      </c>
      <c r="H10" s="36">
        <v>5545</v>
      </c>
      <c r="I10" s="36">
        <v>10410</v>
      </c>
      <c r="J10" s="37"/>
    </row>
    <row r="11" spans="1:10" s="22" customFormat="1" ht="24" customHeight="1" outlineLevel="2">
      <c r="A11" s="38">
        <f t="shared" ref="A11:A74" si="0">A10+1</f>
        <v>2</v>
      </c>
      <c r="B11" s="39" t="s">
        <v>24</v>
      </c>
      <c r="C11" s="39" t="s">
        <v>27</v>
      </c>
      <c r="D11" s="39" t="s">
        <v>28</v>
      </c>
      <c r="E11" s="40">
        <v>74614</v>
      </c>
      <c r="F11" s="40">
        <v>27645</v>
      </c>
      <c r="G11" s="40">
        <v>41861</v>
      </c>
      <c r="H11" s="40">
        <v>14705</v>
      </c>
      <c r="I11" s="40">
        <v>31236</v>
      </c>
      <c r="J11" s="37"/>
    </row>
    <row r="12" spans="1:10" s="22" customFormat="1" ht="24" customHeight="1" outlineLevel="2">
      <c r="A12" s="38">
        <f t="shared" si="0"/>
        <v>3</v>
      </c>
      <c r="B12" s="39" t="s">
        <v>24</v>
      </c>
      <c r="C12" s="39" t="s">
        <v>27</v>
      </c>
      <c r="D12" s="39" t="s">
        <v>29</v>
      </c>
      <c r="E12" s="40">
        <v>54456</v>
      </c>
      <c r="F12" s="40">
        <v>15615</v>
      </c>
      <c r="G12" s="40">
        <v>23092</v>
      </c>
      <c r="H12" s="40">
        <v>7935</v>
      </c>
      <c r="I12" s="40">
        <v>12600</v>
      </c>
      <c r="J12" s="37"/>
    </row>
    <row r="13" spans="1:10" s="22" customFormat="1" ht="24" customHeight="1" outlineLevel="2">
      <c r="A13" s="38">
        <f t="shared" si="0"/>
        <v>4</v>
      </c>
      <c r="B13" s="39" t="s">
        <v>24</v>
      </c>
      <c r="C13" s="39" t="s">
        <v>30</v>
      </c>
      <c r="D13" s="39" t="s">
        <v>31</v>
      </c>
      <c r="E13" s="40">
        <v>7344</v>
      </c>
      <c r="F13" s="40">
        <v>3570</v>
      </c>
      <c r="G13" s="40">
        <v>1600</v>
      </c>
      <c r="H13" s="40">
        <v>1645</v>
      </c>
      <c r="I13" s="40">
        <v>5736</v>
      </c>
      <c r="J13" s="37"/>
    </row>
    <row r="14" spans="1:10" s="22" customFormat="1" ht="24" customHeight="1" outlineLevel="2">
      <c r="A14" s="38">
        <f t="shared" si="0"/>
        <v>5</v>
      </c>
      <c r="B14" s="39" t="s">
        <v>24</v>
      </c>
      <c r="C14" s="39" t="s">
        <v>32</v>
      </c>
      <c r="D14" s="39" t="s">
        <v>33</v>
      </c>
      <c r="E14" s="40">
        <v>63580</v>
      </c>
      <c r="F14" s="40">
        <v>22260</v>
      </c>
      <c r="G14" s="40">
        <v>28033</v>
      </c>
      <c r="H14" s="40">
        <v>11425</v>
      </c>
      <c r="I14" s="40">
        <v>19950</v>
      </c>
      <c r="J14" s="37"/>
    </row>
    <row r="15" spans="1:10" s="22" customFormat="1" ht="24" customHeight="1" outlineLevel="2">
      <c r="A15" s="38">
        <f t="shared" si="0"/>
        <v>6</v>
      </c>
      <c r="B15" s="39" t="s">
        <v>24</v>
      </c>
      <c r="C15" s="39" t="s">
        <v>34</v>
      </c>
      <c r="D15" s="39" t="s">
        <v>35</v>
      </c>
      <c r="E15" s="40">
        <v>39446</v>
      </c>
      <c r="F15" s="40">
        <v>13805</v>
      </c>
      <c r="G15" s="40">
        <v>18926</v>
      </c>
      <c r="H15" s="40">
        <v>7170</v>
      </c>
      <c r="I15" s="40">
        <v>12629</v>
      </c>
      <c r="J15" s="37"/>
    </row>
    <row r="16" spans="1:10" s="22" customFormat="1" ht="24" customHeight="1" outlineLevel="2">
      <c r="A16" s="38">
        <f t="shared" si="0"/>
        <v>7</v>
      </c>
      <c r="B16" s="39" t="s">
        <v>24</v>
      </c>
      <c r="C16" s="39" t="s">
        <v>36</v>
      </c>
      <c r="D16" s="39" t="s">
        <v>37</v>
      </c>
      <c r="E16" s="40">
        <v>22252</v>
      </c>
      <c r="F16" s="40">
        <v>8490</v>
      </c>
      <c r="G16" s="40">
        <v>11122</v>
      </c>
      <c r="H16" s="40">
        <v>4530</v>
      </c>
      <c r="I16" s="40">
        <v>10368</v>
      </c>
      <c r="J16" s="37"/>
    </row>
    <row r="17" spans="1:10" s="22" customFormat="1" ht="24" customHeight="1" outlineLevel="2">
      <c r="A17" s="38">
        <f t="shared" si="0"/>
        <v>8</v>
      </c>
      <c r="B17" s="39" t="s">
        <v>24</v>
      </c>
      <c r="C17" s="39" t="s">
        <v>38</v>
      </c>
      <c r="D17" s="39" t="s">
        <v>39</v>
      </c>
      <c r="E17" s="40">
        <v>12760</v>
      </c>
      <c r="F17" s="40">
        <v>4240</v>
      </c>
      <c r="G17" s="40">
        <v>7285</v>
      </c>
      <c r="H17" s="40">
        <v>2320</v>
      </c>
      <c r="I17" s="40">
        <v>3550</v>
      </c>
      <c r="J17" s="37"/>
    </row>
    <row r="18" spans="1:10" s="22" customFormat="1" ht="24" customHeight="1" outlineLevel="2">
      <c r="A18" s="38">
        <f t="shared" si="0"/>
        <v>9</v>
      </c>
      <c r="B18" s="39" t="s">
        <v>24</v>
      </c>
      <c r="C18" s="39" t="s">
        <v>25</v>
      </c>
      <c r="D18" s="39" t="s">
        <v>40</v>
      </c>
      <c r="E18" s="40">
        <v>73228</v>
      </c>
      <c r="F18" s="40">
        <v>24830</v>
      </c>
      <c r="G18" s="40">
        <v>35492</v>
      </c>
      <c r="H18" s="40">
        <v>12925</v>
      </c>
      <c r="I18" s="40">
        <v>20297</v>
      </c>
      <c r="J18" s="37"/>
    </row>
    <row r="19" spans="1:10" s="22" customFormat="1" ht="24" customHeight="1" outlineLevel="2">
      <c r="A19" s="38">
        <f t="shared" si="0"/>
        <v>10</v>
      </c>
      <c r="B19" s="39" t="s">
        <v>24</v>
      </c>
      <c r="C19" s="39" t="s">
        <v>30</v>
      </c>
      <c r="D19" s="39" t="s">
        <v>41</v>
      </c>
      <c r="E19" s="40">
        <v>27484</v>
      </c>
      <c r="F19" s="40">
        <v>8575</v>
      </c>
      <c r="G19" s="40">
        <v>12719</v>
      </c>
      <c r="H19" s="40">
        <v>4485</v>
      </c>
      <c r="I19" s="40">
        <v>10061</v>
      </c>
      <c r="J19" s="37"/>
    </row>
    <row r="20" spans="1:10" s="22" customFormat="1" ht="24" customHeight="1" outlineLevel="2">
      <c r="A20" s="38">
        <f t="shared" si="0"/>
        <v>11</v>
      </c>
      <c r="B20" s="39" t="s">
        <v>24</v>
      </c>
      <c r="C20" s="39" t="s">
        <v>32</v>
      </c>
      <c r="D20" s="39" t="s">
        <v>42</v>
      </c>
      <c r="E20" s="40">
        <v>82160</v>
      </c>
      <c r="F20" s="40">
        <v>27730</v>
      </c>
      <c r="G20" s="40">
        <v>40115</v>
      </c>
      <c r="H20" s="40">
        <v>14515</v>
      </c>
      <c r="I20" s="40">
        <v>22510</v>
      </c>
      <c r="J20" s="37"/>
    </row>
    <row r="21" spans="1:10" s="22" customFormat="1" ht="24" customHeight="1" outlineLevel="2">
      <c r="A21" s="38">
        <f t="shared" si="0"/>
        <v>12</v>
      </c>
      <c r="B21" s="39" t="s">
        <v>24</v>
      </c>
      <c r="C21" s="39" t="s">
        <v>32</v>
      </c>
      <c r="D21" s="39" t="s">
        <v>1241</v>
      </c>
      <c r="E21" s="40">
        <v>111996</v>
      </c>
      <c r="F21" s="40">
        <v>39650</v>
      </c>
      <c r="G21" s="40">
        <v>24400</v>
      </c>
      <c r="H21" s="40">
        <v>17690</v>
      </c>
      <c r="I21" s="40">
        <v>28304</v>
      </c>
      <c r="J21" s="37"/>
    </row>
    <row r="22" spans="1:10" s="22" customFormat="1" ht="24" customHeight="1" outlineLevel="2">
      <c r="A22" s="38">
        <f t="shared" si="0"/>
        <v>13</v>
      </c>
      <c r="B22" s="39" t="s">
        <v>24</v>
      </c>
      <c r="C22" s="39" t="s">
        <v>32</v>
      </c>
      <c r="D22" s="39" t="s">
        <v>43</v>
      </c>
      <c r="E22" s="40">
        <v>374284</v>
      </c>
      <c r="F22" s="40">
        <v>107050</v>
      </c>
      <c r="G22" s="40">
        <v>189070</v>
      </c>
      <c r="H22" s="40">
        <v>52405</v>
      </c>
      <c r="I22" s="40">
        <v>106749</v>
      </c>
      <c r="J22" s="37"/>
    </row>
    <row r="23" spans="1:10" s="22" customFormat="1" ht="24" customHeight="1" outlineLevel="2">
      <c r="A23" s="38">
        <f t="shared" si="0"/>
        <v>14</v>
      </c>
      <c r="B23" s="39" t="s">
        <v>24</v>
      </c>
      <c r="C23" s="39" t="s">
        <v>44</v>
      </c>
      <c r="D23" s="39" t="s">
        <v>45</v>
      </c>
      <c r="E23" s="40">
        <v>5508</v>
      </c>
      <c r="F23" s="40">
        <v>2360</v>
      </c>
      <c r="G23" s="40">
        <v>1200</v>
      </c>
      <c r="H23" s="40">
        <v>1075</v>
      </c>
      <c r="I23" s="40">
        <v>3032</v>
      </c>
      <c r="J23" s="37"/>
    </row>
    <row r="24" spans="1:10" s="22" customFormat="1" ht="24" customHeight="1" outlineLevel="2">
      <c r="A24" s="41">
        <f t="shared" si="0"/>
        <v>15</v>
      </c>
      <c r="B24" s="42" t="s">
        <v>24</v>
      </c>
      <c r="C24" s="42" t="s">
        <v>36</v>
      </c>
      <c r="D24" s="42" t="s">
        <v>46</v>
      </c>
      <c r="E24" s="43">
        <v>3672</v>
      </c>
      <c r="F24" s="43">
        <v>2060</v>
      </c>
      <c r="G24" s="43">
        <v>800</v>
      </c>
      <c r="H24" s="43">
        <v>960</v>
      </c>
      <c r="I24" s="43">
        <v>3968</v>
      </c>
      <c r="J24" s="37"/>
    </row>
    <row r="25" spans="1:10" s="22" customFormat="1" ht="24" customHeight="1" outlineLevel="1" thickBot="1">
      <c r="A25" s="44"/>
      <c r="B25" s="45" t="s">
        <v>1161</v>
      </c>
      <c r="C25" s="45"/>
      <c r="D25" s="45"/>
      <c r="E25" s="46">
        <f>SUBTOTAL(9,E10:E24)</f>
        <v>981774</v>
      </c>
      <c r="F25" s="46">
        <f>SUBTOTAL(9,F10:F24)</f>
        <v>318125</v>
      </c>
      <c r="G25" s="46">
        <f>SUBTOTAL(9,G10:G24)</f>
        <v>453767</v>
      </c>
      <c r="H25" s="46">
        <f>SUBTOTAL(9,H10:H24)</f>
        <v>159330</v>
      </c>
      <c r="I25" s="46">
        <f>SUBTOTAL(9,I10:I24)</f>
        <v>301400</v>
      </c>
      <c r="J25" s="37"/>
    </row>
    <row r="26" spans="1:10" s="22" customFormat="1" ht="24" customHeight="1" outlineLevel="2">
      <c r="A26" s="47">
        <v>1</v>
      </c>
      <c r="B26" s="48" t="s">
        <v>47</v>
      </c>
      <c r="C26" s="48" t="s">
        <v>48</v>
      </c>
      <c r="D26" s="48" t="s">
        <v>49</v>
      </c>
      <c r="E26" s="49">
        <v>28476</v>
      </c>
      <c r="F26" s="49">
        <v>10330</v>
      </c>
      <c r="G26" s="49">
        <v>14387</v>
      </c>
      <c r="H26" s="49">
        <v>5420</v>
      </c>
      <c r="I26" s="49">
        <v>10774</v>
      </c>
      <c r="J26" s="37"/>
    </row>
    <row r="27" spans="1:10" s="22" customFormat="1" ht="24" customHeight="1" outlineLevel="2">
      <c r="A27" s="38">
        <f t="shared" si="0"/>
        <v>2</v>
      </c>
      <c r="B27" s="39" t="s">
        <v>47</v>
      </c>
      <c r="C27" s="39" t="s">
        <v>50</v>
      </c>
      <c r="D27" s="39" t="s">
        <v>51</v>
      </c>
      <c r="E27" s="40"/>
      <c r="F27" s="40">
        <v>820</v>
      </c>
      <c r="G27" s="40"/>
      <c r="H27" s="40">
        <v>410</v>
      </c>
      <c r="I27" s="40">
        <v>3280</v>
      </c>
      <c r="J27" s="37"/>
    </row>
    <row r="28" spans="1:10" s="22" customFormat="1" ht="24" customHeight="1" outlineLevel="2">
      <c r="A28" s="38">
        <f t="shared" si="0"/>
        <v>3</v>
      </c>
      <c r="B28" s="39" t="s">
        <v>47</v>
      </c>
      <c r="C28" s="39" t="s">
        <v>50</v>
      </c>
      <c r="D28" s="39" t="s">
        <v>52</v>
      </c>
      <c r="E28" s="40">
        <v>16992</v>
      </c>
      <c r="F28" s="40">
        <v>5740</v>
      </c>
      <c r="G28" s="40">
        <v>7569</v>
      </c>
      <c r="H28" s="40">
        <v>2945</v>
      </c>
      <c r="I28" s="40">
        <v>4483</v>
      </c>
      <c r="J28" s="37"/>
    </row>
    <row r="29" spans="1:10" s="22" customFormat="1" ht="24" customHeight="1" outlineLevel="2">
      <c r="A29" s="38">
        <f t="shared" si="0"/>
        <v>4</v>
      </c>
      <c r="B29" s="39" t="s">
        <v>47</v>
      </c>
      <c r="C29" s="39" t="s">
        <v>53</v>
      </c>
      <c r="D29" s="39" t="s">
        <v>54</v>
      </c>
      <c r="E29" s="40">
        <v>22032</v>
      </c>
      <c r="F29" s="40">
        <v>8580</v>
      </c>
      <c r="G29" s="40">
        <v>4800</v>
      </c>
      <c r="H29" s="40">
        <v>3870</v>
      </c>
      <c r="I29" s="40">
        <v>8688</v>
      </c>
      <c r="J29" s="37"/>
    </row>
    <row r="30" spans="1:10" s="22" customFormat="1" ht="24" customHeight="1" outlineLevel="2">
      <c r="A30" s="41">
        <f t="shared" si="0"/>
        <v>5</v>
      </c>
      <c r="B30" s="42" t="s">
        <v>47</v>
      </c>
      <c r="C30" s="42" t="s">
        <v>55</v>
      </c>
      <c r="D30" s="42" t="s">
        <v>56</v>
      </c>
      <c r="E30" s="43">
        <v>19342</v>
      </c>
      <c r="F30" s="43">
        <v>6665</v>
      </c>
      <c r="G30" s="43">
        <v>10424</v>
      </c>
      <c r="H30" s="43">
        <v>3540</v>
      </c>
      <c r="I30" s="43">
        <v>6023</v>
      </c>
      <c r="J30" s="37"/>
    </row>
    <row r="31" spans="1:10" s="22" customFormat="1" ht="24" customHeight="1" outlineLevel="1" thickBot="1">
      <c r="A31" s="44"/>
      <c r="B31" s="45" t="s">
        <v>1162</v>
      </c>
      <c r="C31" s="45"/>
      <c r="D31" s="45"/>
      <c r="E31" s="46">
        <f>SUBTOTAL(9,E26:E30)</f>
        <v>86842</v>
      </c>
      <c r="F31" s="46">
        <f>SUBTOTAL(9,F26:F30)</f>
        <v>32135</v>
      </c>
      <c r="G31" s="46">
        <f>SUBTOTAL(9,G26:G30)</f>
        <v>37180</v>
      </c>
      <c r="H31" s="46">
        <f>SUBTOTAL(9,H26:H30)</f>
        <v>16185</v>
      </c>
      <c r="I31" s="46">
        <f>SUBTOTAL(9,I26:I30)</f>
        <v>33248</v>
      </c>
      <c r="J31" s="37"/>
    </row>
    <row r="32" spans="1:10" s="22" customFormat="1" ht="24" customHeight="1" outlineLevel="2">
      <c r="A32" s="47">
        <v>1</v>
      </c>
      <c r="B32" s="48" t="s">
        <v>57</v>
      </c>
      <c r="C32" s="48" t="s">
        <v>58</v>
      </c>
      <c r="D32" s="48" t="s">
        <v>59</v>
      </c>
      <c r="E32" s="49">
        <v>15312</v>
      </c>
      <c r="F32" s="49">
        <v>5590</v>
      </c>
      <c r="G32" s="49">
        <v>9557</v>
      </c>
      <c r="H32" s="49">
        <v>3035</v>
      </c>
      <c r="I32" s="49">
        <v>6268</v>
      </c>
      <c r="J32" s="37"/>
    </row>
    <row r="33" spans="1:10" s="22" customFormat="1" ht="24" customHeight="1" outlineLevel="2">
      <c r="A33" s="38">
        <f t="shared" si="0"/>
        <v>2</v>
      </c>
      <c r="B33" s="39" t="s">
        <v>57</v>
      </c>
      <c r="C33" s="39" t="s">
        <v>58</v>
      </c>
      <c r="D33" s="39" t="s">
        <v>60</v>
      </c>
      <c r="E33" s="40">
        <v>4590</v>
      </c>
      <c r="F33" s="40">
        <v>1865</v>
      </c>
      <c r="G33" s="40">
        <v>1000</v>
      </c>
      <c r="H33" s="40">
        <v>845</v>
      </c>
      <c r="I33" s="40">
        <v>2120</v>
      </c>
      <c r="J33" s="37"/>
    </row>
    <row r="34" spans="1:10" s="22" customFormat="1" ht="24" customHeight="1" outlineLevel="2">
      <c r="A34" s="38">
        <f t="shared" si="0"/>
        <v>3</v>
      </c>
      <c r="B34" s="39" t="s">
        <v>57</v>
      </c>
      <c r="C34" s="39" t="s">
        <v>61</v>
      </c>
      <c r="D34" s="39" t="s">
        <v>62</v>
      </c>
      <c r="E34" s="40">
        <v>4590</v>
      </c>
      <c r="F34" s="40">
        <v>1845</v>
      </c>
      <c r="G34" s="40">
        <v>1000</v>
      </c>
      <c r="H34" s="40">
        <v>835</v>
      </c>
      <c r="I34" s="40">
        <v>2040</v>
      </c>
      <c r="J34" s="37"/>
    </row>
    <row r="35" spans="1:10" s="22" customFormat="1" ht="24" customHeight="1" outlineLevel="2">
      <c r="A35" s="38">
        <f t="shared" si="0"/>
        <v>4</v>
      </c>
      <c r="B35" s="39" t="s">
        <v>57</v>
      </c>
      <c r="C35" s="39" t="s">
        <v>63</v>
      </c>
      <c r="D35" s="39" t="s">
        <v>64</v>
      </c>
      <c r="E35" s="40">
        <v>14596</v>
      </c>
      <c r="F35" s="40">
        <v>5490</v>
      </c>
      <c r="G35" s="40">
        <v>8540</v>
      </c>
      <c r="H35" s="40">
        <v>2910</v>
      </c>
      <c r="I35" s="40">
        <v>6414</v>
      </c>
      <c r="J35" s="37"/>
    </row>
    <row r="36" spans="1:10" s="22" customFormat="1" ht="24" customHeight="1" outlineLevel="2">
      <c r="A36" s="38">
        <f t="shared" si="0"/>
        <v>5</v>
      </c>
      <c r="B36" s="39" t="s">
        <v>57</v>
      </c>
      <c r="C36" s="39" t="s">
        <v>65</v>
      </c>
      <c r="D36" s="39" t="s">
        <v>66</v>
      </c>
      <c r="E36" s="40">
        <v>4590</v>
      </c>
      <c r="F36" s="40">
        <v>2845</v>
      </c>
      <c r="G36" s="40">
        <v>1000</v>
      </c>
      <c r="H36" s="40">
        <v>1335</v>
      </c>
      <c r="I36" s="40">
        <v>6040</v>
      </c>
      <c r="J36" s="37"/>
    </row>
    <row r="37" spans="1:10" s="22" customFormat="1" ht="24" customHeight="1" outlineLevel="2">
      <c r="A37" s="38">
        <f t="shared" si="0"/>
        <v>6</v>
      </c>
      <c r="B37" s="39" t="s">
        <v>57</v>
      </c>
      <c r="C37" s="39" t="s">
        <v>65</v>
      </c>
      <c r="D37" s="39" t="s">
        <v>67</v>
      </c>
      <c r="E37" s="40">
        <v>67144</v>
      </c>
      <c r="F37" s="40">
        <v>18885</v>
      </c>
      <c r="G37" s="40">
        <v>25043</v>
      </c>
      <c r="H37" s="40">
        <v>9595</v>
      </c>
      <c r="I37" s="40">
        <v>16103</v>
      </c>
      <c r="J37" s="37"/>
    </row>
    <row r="38" spans="1:10" s="22" customFormat="1" ht="24" customHeight="1" outlineLevel="2">
      <c r="A38" s="38">
        <f t="shared" si="0"/>
        <v>7</v>
      </c>
      <c r="B38" s="39" t="s">
        <v>57</v>
      </c>
      <c r="C38" s="39" t="s">
        <v>68</v>
      </c>
      <c r="D38" s="39" t="s">
        <v>69</v>
      </c>
      <c r="E38" s="40">
        <v>46184</v>
      </c>
      <c r="F38" s="40">
        <v>16280</v>
      </c>
      <c r="G38" s="40">
        <v>26282</v>
      </c>
      <c r="H38" s="40">
        <v>8545</v>
      </c>
      <c r="I38" s="40">
        <v>15551</v>
      </c>
      <c r="J38" s="37"/>
    </row>
    <row r="39" spans="1:10" s="22" customFormat="1" ht="24" customHeight="1" outlineLevel="2">
      <c r="A39" s="38">
        <f t="shared" si="0"/>
        <v>8</v>
      </c>
      <c r="B39" s="39" t="s">
        <v>57</v>
      </c>
      <c r="C39" s="39" t="s">
        <v>70</v>
      </c>
      <c r="D39" s="39" t="s">
        <v>71</v>
      </c>
      <c r="E39" s="40">
        <v>8262</v>
      </c>
      <c r="F39" s="40">
        <v>4065</v>
      </c>
      <c r="G39" s="40">
        <v>1800</v>
      </c>
      <c r="H39" s="40">
        <v>1875</v>
      </c>
      <c r="I39" s="40">
        <v>6648</v>
      </c>
      <c r="J39" s="37"/>
    </row>
    <row r="40" spans="1:10" s="22" customFormat="1" ht="24" customHeight="1" outlineLevel="2">
      <c r="A40" s="38">
        <f t="shared" si="0"/>
        <v>9</v>
      </c>
      <c r="B40" s="39" t="s">
        <v>57</v>
      </c>
      <c r="C40" s="39" t="s">
        <v>72</v>
      </c>
      <c r="D40" s="39" t="s">
        <v>73</v>
      </c>
      <c r="E40" s="40">
        <v>1836</v>
      </c>
      <c r="F40" s="40">
        <v>970</v>
      </c>
      <c r="G40" s="40">
        <v>400</v>
      </c>
      <c r="H40" s="40">
        <v>450</v>
      </c>
      <c r="I40" s="40">
        <v>1744</v>
      </c>
      <c r="J40" s="37"/>
    </row>
    <row r="41" spans="1:10" s="22" customFormat="1" ht="24" customHeight="1" outlineLevel="2">
      <c r="A41" s="38">
        <f t="shared" si="0"/>
        <v>10</v>
      </c>
      <c r="B41" s="39" t="s">
        <v>57</v>
      </c>
      <c r="C41" s="39" t="s">
        <v>61</v>
      </c>
      <c r="D41" s="39" t="s">
        <v>74</v>
      </c>
      <c r="E41" s="40">
        <v>1836</v>
      </c>
      <c r="F41" s="40">
        <v>930</v>
      </c>
      <c r="G41" s="40">
        <v>400</v>
      </c>
      <c r="H41" s="40">
        <v>430</v>
      </c>
      <c r="I41" s="40">
        <v>1584</v>
      </c>
      <c r="J41" s="37"/>
    </row>
    <row r="42" spans="1:10" s="22" customFormat="1" ht="24" customHeight="1" outlineLevel="2">
      <c r="A42" s="38">
        <f t="shared" si="0"/>
        <v>11</v>
      </c>
      <c r="B42" s="39" t="s">
        <v>57</v>
      </c>
      <c r="C42" s="39" t="s">
        <v>75</v>
      </c>
      <c r="D42" s="39" t="s">
        <v>76</v>
      </c>
      <c r="E42" s="40">
        <v>3672</v>
      </c>
      <c r="F42" s="40">
        <v>1640</v>
      </c>
      <c r="G42" s="40">
        <v>800</v>
      </c>
      <c r="H42" s="40">
        <v>750</v>
      </c>
      <c r="I42" s="40">
        <v>2288</v>
      </c>
      <c r="J42" s="37"/>
    </row>
    <row r="43" spans="1:10" s="22" customFormat="1" ht="24" customHeight="1" outlineLevel="2">
      <c r="A43" s="38">
        <f t="shared" si="0"/>
        <v>12</v>
      </c>
      <c r="B43" s="39" t="s">
        <v>57</v>
      </c>
      <c r="C43" s="39" t="s">
        <v>77</v>
      </c>
      <c r="D43" s="39" t="s">
        <v>78</v>
      </c>
      <c r="E43" s="40">
        <v>20618</v>
      </c>
      <c r="F43" s="40">
        <v>6895</v>
      </c>
      <c r="G43" s="40">
        <v>11053</v>
      </c>
      <c r="H43" s="40">
        <v>3675</v>
      </c>
      <c r="I43" s="40">
        <v>5602</v>
      </c>
      <c r="J43" s="37"/>
    </row>
    <row r="44" spans="1:10" s="22" customFormat="1" ht="24" customHeight="1" outlineLevel="2">
      <c r="A44" s="41">
        <f t="shared" si="0"/>
        <v>13</v>
      </c>
      <c r="B44" s="42" t="s">
        <v>57</v>
      </c>
      <c r="C44" s="42" t="s">
        <v>79</v>
      </c>
      <c r="D44" s="42" t="s">
        <v>80</v>
      </c>
      <c r="E44" s="43">
        <v>22968</v>
      </c>
      <c r="F44" s="43">
        <v>8050</v>
      </c>
      <c r="G44" s="43">
        <v>12763</v>
      </c>
      <c r="H44" s="43">
        <v>4385</v>
      </c>
      <c r="I44" s="43">
        <v>8062</v>
      </c>
      <c r="J44" s="37"/>
    </row>
    <row r="45" spans="1:10" s="22" customFormat="1" ht="24" customHeight="1" outlineLevel="1" thickBot="1">
      <c r="A45" s="44"/>
      <c r="B45" s="45" t="s">
        <v>1163</v>
      </c>
      <c r="C45" s="45"/>
      <c r="D45" s="45"/>
      <c r="E45" s="46">
        <f>SUBTOTAL(9,E32:E44)</f>
        <v>216198</v>
      </c>
      <c r="F45" s="46">
        <f>SUBTOTAL(9,F32:F44)</f>
        <v>75350</v>
      </c>
      <c r="G45" s="46">
        <f>SUBTOTAL(9,G32:G44)</f>
        <v>99638</v>
      </c>
      <c r="H45" s="46">
        <f>SUBTOTAL(9,H32:H44)</f>
        <v>38665</v>
      </c>
      <c r="I45" s="46">
        <f>SUBTOTAL(9,I32:I44)</f>
        <v>80464</v>
      </c>
      <c r="J45" s="37"/>
    </row>
    <row r="46" spans="1:10" s="22" customFormat="1" ht="24" customHeight="1" outlineLevel="2">
      <c r="A46" s="47">
        <v>1</v>
      </c>
      <c r="B46" s="48" t="s">
        <v>81</v>
      </c>
      <c r="C46" s="48" t="s">
        <v>82</v>
      </c>
      <c r="D46" s="48" t="s">
        <v>83</v>
      </c>
      <c r="E46" s="49">
        <v>1836</v>
      </c>
      <c r="F46" s="49">
        <v>1900</v>
      </c>
      <c r="G46" s="49">
        <v>400</v>
      </c>
      <c r="H46" s="49">
        <v>915</v>
      </c>
      <c r="I46" s="49">
        <v>5464</v>
      </c>
      <c r="J46" s="37"/>
    </row>
    <row r="47" spans="1:10" s="22" customFormat="1" ht="24" customHeight="1" outlineLevel="2">
      <c r="A47" s="38">
        <f t="shared" si="0"/>
        <v>2</v>
      </c>
      <c r="B47" s="39" t="s">
        <v>81</v>
      </c>
      <c r="C47" s="39" t="s">
        <v>84</v>
      </c>
      <c r="D47" s="39" t="s">
        <v>85</v>
      </c>
      <c r="E47" s="40">
        <v>5508</v>
      </c>
      <c r="F47" s="40">
        <v>2510</v>
      </c>
      <c r="G47" s="40">
        <v>1200</v>
      </c>
      <c r="H47" s="40">
        <v>1150</v>
      </c>
      <c r="I47" s="40">
        <v>3632</v>
      </c>
      <c r="J47" s="37"/>
    </row>
    <row r="48" spans="1:10" s="22" customFormat="1" ht="24" customHeight="1" outlineLevel="2">
      <c r="A48" s="38">
        <f t="shared" si="0"/>
        <v>3</v>
      </c>
      <c r="B48" s="39" t="s">
        <v>81</v>
      </c>
      <c r="C48" s="39" t="s">
        <v>86</v>
      </c>
      <c r="D48" s="39" t="s">
        <v>87</v>
      </c>
      <c r="E48" s="40">
        <v>11016</v>
      </c>
      <c r="F48" s="40">
        <v>4340</v>
      </c>
      <c r="G48" s="40">
        <v>2400</v>
      </c>
      <c r="H48" s="40">
        <v>1960</v>
      </c>
      <c r="I48" s="40">
        <v>4544</v>
      </c>
      <c r="J48" s="37"/>
    </row>
    <row r="49" spans="1:10" s="22" customFormat="1" ht="24" customHeight="1" outlineLevel="2">
      <c r="A49" s="38">
        <f t="shared" si="0"/>
        <v>4</v>
      </c>
      <c r="B49" s="39" t="s">
        <v>81</v>
      </c>
      <c r="C49" s="39" t="s">
        <v>86</v>
      </c>
      <c r="D49" s="39" t="s">
        <v>88</v>
      </c>
      <c r="E49" s="40">
        <v>17442</v>
      </c>
      <c r="F49" s="40">
        <v>7115</v>
      </c>
      <c r="G49" s="40">
        <v>3800</v>
      </c>
      <c r="H49" s="40">
        <v>3225</v>
      </c>
      <c r="I49" s="40">
        <v>8168</v>
      </c>
      <c r="J49" s="37"/>
    </row>
    <row r="50" spans="1:10" s="22" customFormat="1" ht="24" customHeight="1" outlineLevel="2">
      <c r="A50" s="38">
        <f t="shared" si="0"/>
        <v>5</v>
      </c>
      <c r="B50" s="39" t="s">
        <v>81</v>
      </c>
      <c r="C50" s="39" t="s">
        <v>89</v>
      </c>
      <c r="D50" s="39" t="s">
        <v>90</v>
      </c>
      <c r="E50" s="40">
        <v>9180</v>
      </c>
      <c r="F50" s="40">
        <v>3610</v>
      </c>
      <c r="G50" s="40">
        <v>2000</v>
      </c>
      <c r="H50" s="40">
        <v>1630</v>
      </c>
      <c r="I50" s="40">
        <v>3760</v>
      </c>
      <c r="J50" s="37"/>
    </row>
    <row r="51" spans="1:10" s="22" customFormat="1" ht="24" customHeight="1" outlineLevel="2">
      <c r="A51" s="38">
        <f t="shared" si="0"/>
        <v>6</v>
      </c>
      <c r="B51" s="39" t="s">
        <v>81</v>
      </c>
      <c r="C51" s="39" t="s">
        <v>91</v>
      </c>
      <c r="D51" s="39" t="s">
        <v>92</v>
      </c>
      <c r="E51" s="40">
        <v>29596</v>
      </c>
      <c r="F51" s="40">
        <v>10180</v>
      </c>
      <c r="G51" s="40">
        <v>12725</v>
      </c>
      <c r="H51" s="40">
        <v>5235</v>
      </c>
      <c r="I51" s="40">
        <v>8584</v>
      </c>
      <c r="J51" s="37"/>
    </row>
    <row r="52" spans="1:10" s="22" customFormat="1" ht="24" customHeight="1" outlineLevel="2">
      <c r="A52" s="38">
        <f t="shared" si="0"/>
        <v>7</v>
      </c>
      <c r="B52" s="39" t="s">
        <v>81</v>
      </c>
      <c r="C52" s="39" t="s">
        <v>91</v>
      </c>
      <c r="D52" s="39" t="s">
        <v>93</v>
      </c>
      <c r="E52" s="40">
        <v>36022</v>
      </c>
      <c r="F52" s="40">
        <v>13235</v>
      </c>
      <c r="G52" s="40">
        <v>15174</v>
      </c>
      <c r="H52" s="40">
        <v>6640</v>
      </c>
      <c r="I52" s="40">
        <v>13328</v>
      </c>
      <c r="J52" s="37"/>
    </row>
    <row r="53" spans="1:10" s="22" customFormat="1" ht="24" customHeight="1" outlineLevel="2">
      <c r="A53" s="41">
        <f t="shared" si="0"/>
        <v>8</v>
      </c>
      <c r="B53" s="42" t="s">
        <v>81</v>
      </c>
      <c r="C53" s="42" t="s">
        <v>84</v>
      </c>
      <c r="D53" s="42" t="s">
        <v>94</v>
      </c>
      <c r="E53" s="43">
        <v>12852</v>
      </c>
      <c r="F53" s="43">
        <v>5190</v>
      </c>
      <c r="G53" s="43">
        <v>2800</v>
      </c>
      <c r="H53" s="43">
        <v>2350</v>
      </c>
      <c r="I53" s="43">
        <v>5808</v>
      </c>
      <c r="J53" s="37"/>
    </row>
    <row r="54" spans="1:10" s="22" customFormat="1" ht="24" customHeight="1" outlineLevel="1" thickBot="1">
      <c r="A54" s="44"/>
      <c r="B54" s="45" t="s">
        <v>1164</v>
      </c>
      <c r="C54" s="45"/>
      <c r="D54" s="45"/>
      <c r="E54" s="46">
        <f>SUBTOTAL(9,E46:E53)</f>
        <v>123452</v>
      </c>
      <c r="F54" s="46">
        <f>SUBTOTAL(9,F46:F53)</f>
        <v>48080</v>
      </c>
      <c r="G54" s="46">
        <f>SUBTOTAL(9,G46:G53)</f>
        <v>40499</v>
      </c>
      <c r="H54" s="46">
        <f>SUBTOTAL(9,H46:H53)</f>
        <v>23105</v>
      </c>
      <c r="I54" s="46">
        <f>SUBTOTAL(9,I46:I53)</f>
        <v>53288</v>
      </c>
      <c r="J54" s="37"/>
    </row>
    <row r="55" spans="1:10" s="22" customFormat="1" ht="24" customHeight="1" outlineLevel="2">
      <c r="A55" s="47">
        <v>1</v>
      </c>
      <c r="B55" s="48" t="s">
        <v>95</v>
      </c>
      <c r="C55" s="48" t="s">
        <v>96</v>
      </c>
      <c r="D55" s="48" t="s">
        <v>97</v>
      </c>
      <c r="E55" s="49">
        <v>33176</v>
      </c>
      <c r="F55" s="49">
        <v>10500</v>
      </c>
      <c r="G55" s="49">
        <v>17771</v>
      </c>
      <c r="H55" s="49">
        <v>5770</v>
      </c>
      <c r="I55" s="49">
        <v>7134</v>
      </c>
      <c r="J55" s="37"/>
    </row>
    <row r="56" spans="1:10" s="22" customFormat="1" ht="24" customHeight="1" outlineLevel="2">
      <c r="A56" s="38">
        <f t="shared" si="0"/>
        <v>2</v>
      </c>
      <c r="B56" s="39" t="s">
        <v>95</v>
      </c>
      <c r="C56" s="39" t="s">
        <v>98</v>
      </c>
      <c r="D56" s="39" t="s">
        <v>99</v>
      </c>
      <c r="E56" s="40">
        <v>22498</v>
      </c>
      <c r="F56" s="40">
        <v>7450</v>
      </c>
      <c r="G56" s="40">
        <v>9570</v>
      </c>
      <c r="H56" s="40">
        <v>3795</v>
      </c>
      <c r="I56" s="40">
        <v>6321</v>
      </c>
      <c r="J56" s="37"/>
    </row>
    <row r="57" spans="1:10" s="22" customFormat="1" ht="24" customHeight="1" outlineLevel="2">
      <c r="A57" s="38">
        <f t="shared" si="0"/>
        <v>3</v>
      </c>
      <c r="B57" s="39" t="s">
        <v>95</v>
      </c>
      <c r="C57" s="39" t="s">
        <v>100</v>
      </c>
      <c r="D57" s="39" t="s">
        <v>101</v>
      </c>
      <c r="E57" s="40">
        <v>18782</v>
      </c>
      <c r="F57" s="40">
        <v>6175</v>
      </c>
      <c r="G57" s="40">
        <v>10018</v>
      </c>
      <c r="H57" s="40">
        <v>3350</v>
      </c>
      <c r="I57" s="40">
        <v>4858</v>
      </c>
      <c r="J57" s="37"/>
    </row>
    <row r="58" spans="1:10" s="22" customFormat="1" ht="24" customHeight="1" outlineLevel="2">
      <c r="A58" s="38">
        <f t="shared" si="0"/>
        <v>4</v>
      </c>
      <c r="B58" s="39" t="s">
        <v>95</v>
      </c>
      <c r="C58" s="39" t="s">
        <v>102</v>
      </c>
      <c r="D58" s="39" t="s">
        <v>103</v>
      </c>
      <c r="E58" s="40">
        <v>20260</v>
      </c>
      <c r="F58" s="40">
        <v>6790</v>
      </c>
      <c r="G58" s="40">
        <v>11223</v>
      </c>
      <c r="H58" s="40">
        <v>3585</v>
      </c>
      <c r="I58" s="40">
        <v>5455</v>
      </c>
      <c r="J58" s="37"/>
    </row>
    <row r="59" spans="1:10" s="22" customFormat="1" ht="24" customHeight="1" outlineLevel="2">
      <c r="A59" s="38">
        <f t="shared" si="0"/>
        <v>5</v>
      </c>
      <c r="B59" s="39" t="s">
        <v>95</v>
      </c>
      <c r="C59" s="39" t="s">
        <v>102</v>
      </c>
      <c r="D59" s="39" t="s">
        <v>104</v>
      </c>
      <c r="E59" s="40">
        <v>28274</v>
      </c>
      <c r="F59" s="40">
        <v>9685</v>
      </c>
      <c r="G59" s="40">
        <v>16544</v>
      </c>
      <c r="H59" s="40">
        <v>5190</v>
      </c>
      <c r="I59" s="40">
        <v>8716</v>
      </c>
      <c r="J59" s="37"/>
    </row>
    <row r="60" spans="1:10" s="22" customFormat="1" ht="24" customHeight="1" outlineLevel="2">
      <c r="A60" s="38">
        <f t="shared" si="0"/>
        <v>6</v>
      </c>
      <c r="B60" s="39" t="s">
        <v>95</v>
      </c>
      <c r="C60" s="39" t="s">
        <v>102</v>
      </c>
      <c r="D60" s="39" t="s">
        <v>105</v>
      </c>
      <c r="E60" s="40">
        <v>14440</v>
      </c>
      <c r="F60" s="40">
        <v>4810</v>
      </c>
      <c r="G60" s="40">
        <v>7125</v>
      </c>
      <c r="H60" s="40">
        <v>2440</v>
      </c>
      <c r="I60" s="40">
        <v>3445</v>
      </c>
      <c r="J60" s="37"/>
    </row>
    <row r="61" spans="1:10" s="22" customFormat="1" ht="24" customHeight="1" outlineLevel="2">
      <c r="A61" s="38">
        <f t="shared" si="0"/>
        <v>7</v>
      </c>
      <c r="B61" s="39" t="s">
        <v>95</v>
      </c>
      <c r="C61" s="39" t="s">
        <v>102</v>
      </c>
      <c r="D61" s="39" t="s">
        <v>106</v>
      </c>
      <c r="E61" s="40">
        <v>25208</v>
      </c>
      <c r="F61" s="40">
        <v>8490</v>
      </c>
      <c r="G61" s="40">
        <v>13168</v>
      </c>
      <c r="H61" s="40">
        <v>4385</v>
      </c>
      <c r="I61" s="40">
        <v>6642</v>
      </c>
      <c r="J61" s="37"/>
    </row>
    <row r="62" spans="1:10" s="22" customFormat="1" ht="24" customHeight="1" outlineLevel="2">
      <c r="A62" s="38">
        <f t="shared" si="0"/>
        <v>8</v>
      </c>
      <c r="B62" s="39" t="s">
        <v>95</v>
      </c>
      <c r="C62" s="39" t="s">
        <v>102</v>
      </c>
      <c r="D62" s="39" t="s">
        <v>107</v>
      </c>
      <c r="E62" s="40">
        <v>25704</v>
      </c>
      <c r="F62" s="40">
        <v>9540</v>
      </c>
      <c r="G62" s="40">
        <v>5600</v>
      </c>
      <c r="H62" s="40">
        <v>4280</v>
      </c>
      <c r="I62" s="40">
        <v>8256</v>
      </c>
      <c r="J62" s="37"/>
    </row>
    <row r="63" spans="1:10" s="22" customFormat="1" ht="24" customHeight="1" outlineLevel="2">
      <c r="A63" s="38">
        <f t="shared" si="0"/>
        <v>9</v>
      </c>
      <c r="B63" s="39" t="s">
        <v>95</v>
      </c>
      <c r="C63" s="39" t="s">
        <v>1242</v>
      </c>
      <c r="D63" s="39" t="s">
        <v>71</v>
      </c>
      <c r="E63" s="40">
        <v>88128</v>
      </c>
      <c r="F63" s="40">
        <v>31200</v>
      </c>
      <c r="G63" s="40">
        <v>19200</v>
      </c>
      <c r="H63" s="40">
        <v>13920</v>
      </c>
      <c r="I63" s="40">
        <v>22272</v>
      </c>
      <c r="J63" s="37"/>
    </row>
    <row r="64" spans="1:10" s="22" customFormat="1" ht="24" customHeight="1" outlineLevel="2">
      <c r="A64" s="38">
        <f t="shared" si="0"/>
        <v>10</v>
      </c>
      <c r="B64" s="39" t="s">
        <v>95</v>
      </c>
      <c r="C64" s="39" t="s">
        <v>108</v>
      </c>
      <c r="D64" s="39" t="s">
        <v>109</v>
      </c>
      <c r="E64" s="40">
        <v>37818</v>
      </c>
      <c r="F64" s="40">
        <v>10120</v>
      </c>
      <c r="G64" s="40">
        <v>16160</v>
      </c>
      <c r="H64" s="40">
        <v>5350</v>
      </c>
      <c r="I64" s="40">
        <v>11636</v>
      </c>
      <c r="J64" s="37"/>
    </row>
    <row r="65" spans="1:10" s="22" customFormat="1" ht="24" customHeight="1" outlineLevel="2">
      <c r="A65" s="38">
        <f t="shared" si="0"/>
        <v>11</v>
      </c>
      <c r="B65" s="39" t="s">
        <v>95</v>
      </c>
      <c r="C65" s="39" t="s">
        <v>110</v>
      </c>
      <c r="D65" s="39" t="s">
        <v>111</v>
      </c>
      <c r="E65" s="40">
        <v>918</v>
      </c>
      <c r="F65" s="40">
        <v>625</v>
      </c>
      <c r="G65" s="40">
        <v>200</v>
      </c>
      <c r="H65" s="40">
        <v>295</v>
      </c>
      <c r="I65" s="40">
        <v>1432</v>
      </c>
      <c r="J65" s="37"/>
    </row>
    <row r="66" spans="1:10" s="22" customFormat="1" ht="24" customHeight="1" outlineLevel="2">
      <c r="A66" s="38">
        <f t="shared" si="0"/>
        <v>12</v>
      </c>
      <c r="B66" s="39" t="s">
        <v>95</v>
      </c>
      <c r="C66" s="39" t="s">
        <v>112</v>
      </c>
      <c r="D66" s="39" t="s">
        <v>113</v>
      </c>
      <c r="E66" s="40">
        <v>34654</v>
      </c>
      <c r="F66" s="40">
        <v>11925</v>
      </c>
      <c r="G66" s="40">
        <v>17259</v>
      </c>
      <c r="H66" s="40">
        <v>6410</v>
      </c>
      <c r="I66" s="40">
        <v>10971</v>
      </c>
      <c r="J66" s="37"/>
    </row>
    <row r="67" spans="1:10" s="22" customFormat="1" ht="24" customHeight="1" outlineLevel="2">
      <c r="A67" s="38">
        <f t="shared" si="0"/>
        <v>13</v>
      </c>
      <c r="B67" s="39" t="s">
        <v>95</v>
      </c>
      <c r="C67" s="39" t="s">
        <v>114</v>
      </c>
      <c r="D67" s="39" t="s">
        <v>115</v>
      </c>
      <c r="E67" s="40">
        <v>31900</v>
      </c>
      <c r="F67" s="40">
        <v>10920</v>
      </c>
      <c r="G67" s="40">
        <v>17968</v>
      </c>
      <c r="H67" s="40">
        <v>5960</v>
      </c>
      <c r="I67" s="40">
        <v>10155</v>
      </c>
      <c r="J67" s="37"/>
    </row>
    <row r="68" spans="1:10" s="22" customFormat="1" ht="24" customHeight="1" outlineLevel="2">
      <c r="A68" s="38">
        <f t="shared" si="0"/>
        <v>14</v>
      </c>
      <c r="B68" s="39" t="s">
        <v>95</v>
      </c>
      <c r="C68" s="39" t="s">
        <v>114</v>
      </c>
      <c r="D68" s="39" t="s">
        <v>116</v>
      </c>
      <c r="E68" s="40">
        <v>71484</v>
      </c>
      <c r="F68" s="40">
        <v>24600</v>
      </c>
      <c r="G68" s="40">
        <v>30942</v>
      </c>
      <c r="H68" s="40">
        <v>12400</v>
      </c>
      <c r="I68" s="40">
        <v>19971</v>
      </c>
      <c r="J68" s="37"/>
    </row>
    <row r="69" spans="1:10" s="22" customFormat="1" ht="24" customHeight="1" outlineLevel="2">
      <c r="A69" s="38">
        <f t="shared" si="0"/>
        <v>15</v>
      </c>
      <c r="B69" s="39" t="s">
        <v>95</v>
      </c>
      <c r="C69" s="39" t="s">
        <v>114</v>
      </c>
      <c r="D69" s="39" t="s">
        <v>117</v>
      </c>
      <c r="E69" s="40">
        <v>6426</v>
      </c>
      <c r="F69" s="40">
        <v>3155</v>
      </c>
      <c r="G69" s="40">
        <v>1400</v>
      </c>
      <c r="H69" s="40">
        <v>1455</v>
      </c>
      <c r="I69" s="40">
        <v>5144</v>
      </c>
      <c r="J69" s="37"/>
    </row>
    <row r="70" spans="1:10" s="22" customFormat="1" ht="24" customHeight="1" outlineLevel="2">
      <c r="A70" s="38">
        <f t="shared" si="0"/>
        <v>16</v>
      </c>
      <c r="B70" s="39" t="s">
        <v>95</v>
      </c>
      <c r="C70" s="39" t="s">
        <v>114</v>
      </c>
      <c r="D70" s="39" t="s">
        <v>118</v>
      </c>
      <c r="E70" s="40">
        <v>101364</v>
      </c>
      <c r="F70" s="40">
        <v>32740</v>
      </c>
      <c r="G70" s="40">
        <v>62455</v>
      </c>
      <c r="H70" s="40">
        <v>17895</v>
      </c>
      <c r="I70" s="40">
        <v>24226</v>
      </c>
      <c r="J70" s="37"/>
    </row>
    <row r="71" spans="1:10" s="22" customFormat="1" ht="24" customHeight="1" outlineLevel="2">
      <c r="A71" s="38">
        <f t="shared" si="0"/>
        <v>17</v>
      </c>
      <c r="B71" s="39" t="s">
        <v>95</v>
      </c>
      <c r="C71" s="39" t="s">
        <v>119</v>
      </c>
      <c r="D71" s="39" t="s">
        <v>120</v>
      </c>
      <c r="E71" s="40">
        <v>42962</v>
      </c>
      <c r="F71" s="40">
        <v>14685</v>
      </c>
      <c r="G71" s="40">
        <v>17423</v>
      </c>
      <c r="H71" s="40">
        <v>7410</v>
      </c>
      <c r="I71" s="40">
        <v>11628</v>
      </c>
      <c r="J71" s="37"/>
    </row>
    <row r="72" spans="1:10" s="22" customFormat="1" ht="24" customHeight="1" outlineLevel="2">
      <c r="A72" s="38">
        <f t="shared" si="0"/>
        <v>18</v>
      </c>
      <c r="B72" s="39" t="s">
        <v>95</v>
      </c>
      <c r="C72" s="39" t="s">
        <v>121</v>
      </c>
      <c r="D72" s="39" t="s">
        <v>122</v>
      </c>
      <c r="E72" s="40">
        <v>13770</v>
      </c>
      <c r="F72" s="40">
        <v>5265</v>
      </c>
      <c r="G72" s="40">
        <v>3000</v>
      </c>
      <c r="H72" s="40">
        <v>2370</v>
      </c>
      <c r="I72" s="40">
        <v>5040</v>
      </c>
      <c r="J72" s="37"/>
    </row>
    <row r="73" spans="1:10" s="22" customFormat="1" ht="24" customHeight="1" outlineLevel="2">
      <c r="A73" s="38">
        <f t="shared" si="0"/>
        <v>19</v>
      </c>
      <c r="B73" s="39" t="s">
        <v>95</v>
      </c>
      <c r="C73" s="39" t="s">
        <v>123</v>
      </c>
      <c r="D73" s="39" t="s">
        <v>124</v>
      </c>
      <c r="E73" s="40"/>
      <c r="F73" s="40">
        <v>420</v>
      </c>
      <c r="G73" s="40"/>
      <c r="H73" s="40">
        <v>210</v>
      </c>
      <c r="I73" s="40">
        <v>1680</v>
      </c>
      <c r="J73" s="37"/>
    </row>
    <row r="74" spans="1:10" s="22" customFormat="1" ht="24" customHeight="1" outlineLevel="2">
      <c r="A74" s="38">
        <f t="shared" si="0"/>
        <v>20</v>
      </c>
      <c r="B74" s="39" t="s">
        <v>95</v>
      </c>
      <c r="C74" s="39" t="s">
        <v>123</v>
      </c>
      <c r="D74" s="39" t="s">
        <v>125</v>
      </c>
      <c r="E74" s="40">
        <v>23372</v>
      </c>
      <c r="F74" s="40">
        <v>8110</v>
      </c>
      <c r="G74" s="40">
        <v>11528</v>
      </c>
      <c r="H74" s="40">
        <v>4230</v>
      </c>
      <c r="I74" s="40">
        <v>7258</v>
      </c>
      <c r="J74" s="37"/>
    </row>
    <row r="75" spans="1:10" s="22" customFormat="1" ht="24" customHeight="1" outlineLevel="2">
      <c r="A75" s="38">
        <f t="shared" ref="A75:A138" si="1">A74+1</f>
        <v>21</v>
      </c>
      <c r="B75" s="39" t="s">
        <v>95</v>
      </c>
      <c r="C75" s="39" t="s">
        <v>123</v>
      </c>
      <c r="D75" s="39" t="s">
        <v>126</v>
      </c>
      <c r="E75" s="40">
        <v>7344</v>
      </c>
      <c r="F75" s="40">
        <v>2750</v>
      </c>
      <c r="G75" s="40">
        <v>1600</v>
      </c>
      <c r="H75" s="40">
        <v>1235</v>
      </c>
      <c r="I75" s="40">
        <v>2456</v>
      </c>
      <c r="J75" s="37"/>
    </row>
    <row r="76" spans="1:10" s="22" customFormat="1" ht="24" customHeight="1" outlineLevel="2">
      <c r="A76" s="38">
        <f t="shared" si="1"/>
        <v>22</v>
      </c>
      <c r="B76" s="39" t="s">
        <v>95</v>
      </c>
      <c r="C76" s="39" t="s">
        <v>1243</v>
      </c>
      <c r="D76" s="39" t="s">
        <v>1080</v>
      </c>
      <c r="E76" s="40">
        <v>56916</v>
      </c>
      <c r="F76" s="40">
        <v>20150</v>
      </c>
      <c r="G76" s="40">
        <v>12400</v>
      </c>
      <c r="H76" s="40">
        <v>8990</v>
      </c>
      <c r="I76" s="40">
        <v>14384</v>
      </c>
      <c r="J76" s="37"/>
    </row>
    <row r="77" spans="1:10" s="22" customFormat="1" ht="24" customHeight="1" outlineLevel="2">
      <c r="A77" s="38">
        <f t="shared" si="1"/>
        <v>23</v>
      </c>
      <c r="B77" s="39" t="s">
        <v>95</v>
      </c>
      <c r="C77" s="39" t="s">
        <v>96</v>
      </c>
      <c r="D77" s="39" t="s">
        <v>127</v>
      </c>
      <c r="E77" s="40">
        <v>1836</v>
      </c>
      <c r="F77" s="40">
        <v>2170</v>
      </c>
      <c r="G77" s="40">
        <v>400</v>
      </c>
      <c r="H77" s="40">
        <v>1050</v>
      </c>
      <c r="I77" s="40">
        <v>6544</v>
      </c>
      <c r="J77" s="37"/>
    </row>
    <row r="78" spans="1:10" s="22" customFormat="1" ht="24" customHeight="1" outlineLevel="2">
      <c r="A78" s="38">
        <f t="shared" si="1"/>
        <v>24</v>
      </c>
      <c r="B78" s="39" t="s">
        <v>95</v>
      </c>
      <c r="C78" s="39" t="s">
        <v>128</v>
      </c>
      <c r="D78" s="39" t="s">
        <v>129</v>
      </c>
      <c r="E78" s="40">
        <v>7344</v>
      </c>
      <c r="F78" s="40">
        <v>3600</v>
      </c>
      <c r="G78" s="40">
        <v>1600</v>
      </c>
      <c r="H78" s="40">
        <v>1660</v>
      </c>
      <c r="I78" s="40">
        <v>5856</v>
      </c>
      <c r="J78" s="37"/>
    </row>
    <row r="79" spans="1:10" s="22" customFormat="1" ht="24" customHeight="1" outlineLevel="2">
      <c r="A79" s="38">
        <f t="shared" si="1"/>
        <v>25</v>
      </c>
      <c r="B79" s="39" t="s">
        <v>95</v>
      </c>
      <c r="C79" s="39" t="s">
        <v>130</v>
      </c>
      <c r="D79" s="39" t="s">
        <v>131</v>
      </c>
      <c r="E79" s="40">
        <v>918</v>
      </c>
      <c r="F79" s="40">
        <v>1225</v>
      </c>
      <c r="G79" s="40">
        <v>200</v>
      </c>
      <c r="H79" s="40">
        <v>595</v>
      </c>
      <c r="I79" s="40">
        <v>3832</v>
      </c>
      <c r="J79" s="37"/>
    </row>
    <row r="80" spans="1:10" s="22" customFormat="1" ht="24" customHeight="1" outlineLevel="2">
      <c r="A80" s="38">
        <f t="shared" si="1"/>
        <v>26</v>
      </c>
      <c r="B80" s="39" t="s">
        <v>95</v>
      </c>
      <c r="C80" s="39" t="s">
        <v>114</v>
      </c>
      <c r="D80" s="39" t="s">
        <v>132</v>
      </c>
      <c r="E80" s="40"/>
      <c r="F80" s="40">
        <v>870</v>
      </c>
      <c r="G80" s="40"/>
      <c r="H80" s="40">
        <v>435</v>
      </c>
      <c r="I80" s="40">
        <v>3480</v>
      </c>
      <c r="J80" s="37"/>
    </row>
    <row r="81" spans="1:10" s="22" customFormat="1" ht="24" customHeight="1" outlineLevel="2">
      <c r="A81" s="38">
        <f t="shared" si="1"/>
        <v>27</v>
      </c>
      <c r="B81" s="39" t="s">
        <v>95</v>
      </c>
      <c r="C81" s="39" t="s">
        <v>133</v>
      </c>
      <c r="D81" s="39" t="s">
        <v>134</v>
      </c>
      <c r="E81" s="40">
        <v>51824</v>
      </c>
      <c r="F81" s="40">
        <v>12315</v>
      </c>
      <c r="G81" s="40">
        <v>20668</v>
      </c>
      <c r="H81" s="40">
        <v>6470</v>
      </c>
      <c r="I81" s="40">
        <v>11539</v>
      </c>
      <c r="J81" s="37"/>
    </row>
    <row r="82" spans="1:10" s="22" customFormat="1" ht="24" customHeight="1" outlineLevel="2">
      <c r="A82" s="41">
        <f t="shared" si="1"/>
        <v>28</v>
      </c>
      <c r="B82" s="42" t="s">
        <v>95</v>
      </c>
      <c r="C82" s="42" t="s">
        <v>133</v>
      </c>
      <c r="D82" s="42" t="s">
        <v>135</v>
      </c>
      <c r="E82" s="43">
        <v>13880</v>
      </c>
      <c r="F82" s="43">
        <v>4810</v>
      </c>
      <c r="G82" s="43">
        <v>6434</v>
      </c>
      <c r="H82" s="43">
        <v>2495</v>
      </c>
      <c r="I82" s="43">
        <v>4240</v>
      </c>
      <c r="J82" s="37"/>
    </row>
    <row r="83" spans="1:10" s="22" customFormat="1" ht="24" customHeight="1" outlineLevel="1" thickBot="1">
      <c r="A83" s="44"/>
      <c r="B83" s="45" t="s">
        <v>1165</v>
      </c>
      <c r="C83" s="45"/>
      <c r="D83" s="45"/>
      <c r="E83" s="46">
        <f>SUBTOTAL(9,E55:E82)</f>
        <v>781200</v>
      </c>
      <c r="F83" s="46">
        <f>SUBTOTAL(9,F55:F82)</f>
        <v>265095</v>
      </c>
      <c r="G83" s="46">
        <f>SUBTOTAL(9,G55:G82)</f>
        <v>331856</v>
      </c>
      <c r="H83" s="46">
        <f>SUBTOTAL(9,H55:H82)</f>
        <v>133630</v>
      </c>
      <c r="I83" s="46">
        <f>SUBTOTAL(9,I55:I82)</f>
        <v>234571</v>
      </c>
      <c r="J83" s="37"/>
    </row>
    <row r="84" spans="1:10" s="22" customFormat="1" ht="24" customHeight="1" outlineLevel="2">
      <c r="A84" s="50">
        <v>1</v>
      </c>
      <c r="B84" s="51" t="s">
        <v>136</v>
      </c>
      <c r="C84" s="51" t="s">
        <v>137</v>
      </c>
      <c r="D84" s="51" t="s">
        <v>138</v>
      </c>
      <c r="E84" s="52">
        <v>18066</v>
      </c>
      <c r="F84" s="52">
        <v>6235</v>
      </c>
      <c r="G84" s="52">
        <v>10180</v>
      </c>
      <c r="H84" s="52">
        <v>3305</v>
      </c>
      <c r="I84" s="52">
        <v>5644</v>
      </c>
      <c r="J84" s="37"/>
    </row>
    <row r="85" spans="1:10" s="22" customFormat="1" ht="24" customHeight="1" outlineLevel="1" thickBot="1">
      <c r="A85" s="44"/>
      <c r="B85" s="45" t="s">
        <v>1166</v>
      </c>
      <c r="C85" s="45"/>
      <c r="D85" s="45"/>
      <c r="E85" s="46">
        <f>SUBTOTAL(9,E84:E84)</f>
        <v>18066</v>
      </c>
      <c r="F85" s="46">
        <f>SUBTOTAL(9,F84:F84)</f>
        <v>6235</v>
      </c>
      <c r="G85" s="46">
        <f>SUBTOTAL(9,G84:G84)</f>
        <v>10180</v>
      </c>
      <c r="H85" s="46">
        <f>SUBTOTAL(9,H84:H84)</f>
        <v>3305</v>
      </c>
      <c r="I85" s="46">
        <f>SUBTOTAL(9,I84:I84)</f>
        <v>5644</v>
      </c>
      <c r="J85" s="37"/>
    </row>
    <row r="86" spans="1:10" s="22" customFormat="1" ht="24" customHeight="1" outlineLevel="2">
      <c r="A86" s="47">
        <v>1</v>
      </c>
      <c r="B86" s="48" t="s">
        <v>139</v>
      </c>
      <c r="C86" s="48" t="s">
        <v>140</v>
      </c>
      <c r="D86" s="48" t="s">
        <v>141</v>
      </c>
      <c r="E86" s="49">
        <v>199564</v>
      </c>
      <c r="F86" s="49">
        <v>51420</v>
      </c>
      <c r="G86" s="49">
        <v>79131</v>
      </c>
      <c r="H86" s="49">
        <v>26485</v>
      </c>
      <c r="I86" s="49">
        <v>53136</v>
      </c>
      <c r="J86" s="37"/>
    </row>
    <row r="87" spans="1:10" s="22" customFormat="1" ht="24" customHeight="1" outlineLevel="2">
      <c r="A87" s="38">
        <f t="shared" si="1"/>
        <v>2</v>
      </c>
      <c r="B87" s="39" t="s">
        <v>139</v>
      </c>
      <c r="C87" s="39" t="s">
        <v>142</v>
      </c>
      <c r="D87" s="39" t="s">
        <v>143</v>
      </c>
      <c r="E87" s="40">
        <v>138488</v>
      </c>
      <c r="F87" s="40">
        <v>38920</v>
      </c>
      <c r="G87" s="40">
        <v>70018</v>
      </c>
      <c r="H87" s="40">
        <v>20860</v>
      </c>
      <c r="I87" s="40">
        <v>37884</v>
      </c>
      <c r="J87" s="37"/>
    </row>
    <row r="88" spans="1:10" s="22" customFormat="1" ht="24" customHeight="1" outlineLevel="2">
      <c r="A88" s="38">
        <f t="shared" si="1"/>
        <v>3</v>
      </c>
      <c r="B88" s="39" t="s">
        <v>139</v>
      </c>
      <c r="C88" s="39" t="s">
        <v>142</v>
      </c>
      <c r="D88" s="39" t="s">
        <v>144</v>
      </c>
      <c r="E88" s="40"/>
      <c r="F88" s="40">
        <v>2540</v>
      </c>
      <c r="G88" s="40"/>
      <c r="H88" s="40">
        <v>1270</v>
      </c>
      <c r="I88" s="40">
        <v>10160</v>
      </c>
      <c r="J88" s="37"/>
    </row>
    <row r="89" spans="1:10" s="22" customFormat="1" ht="24" customHeight="1" outlineLevel="2">
      <c r="A89" s="38">
        <f t="shared" si="1"/>
        <v>4</v>
      </c>
      <c r="B89" s="39" t="s">
        <v>139</v>
      </c>
      <c r="C89" s="39" t="s">
        <v>145</v>
      </c>
      <c r="D89" s="39" t="s">
        <v>146</v>
      </c>
      <c r="E89" s="40">
        <v>97340</v>
      </c>
      <c r="F89" s="40">
        <v>23780</v>
      </c>
      <c r="G89" s="40">
        <v>38993</v>
      </c>
      <c r="H89" s="40">
        <v>12590</v>
      </c>
      <c r="I89" s="40">
        <v>22550</v>
      </c>
      <c r="J89" s="37"/>
    </row>
    <row r="90" spans="1:10" s="22" customFormat="1" ht="24" customHeight="1" outlineLevel="2">
      <c r="A90" s="38">
        <f t="shared" si="1"/>
        <v>5</v>
      </c>
      <c r="B90" s="39" t="s">
        <v>139</v>
      </c>
      <c r="C90" s="39" t="s">
        <v>147</v>
      </c>
      <c r="D90" s="39" t="s">
        <v>148</v>
      </c>
      <c r="E90" s="40">
        <v>29348</v>
      </c>
      <c r="F90" s="40">
        <v>10470</v>
      </c>
      <c r="G90" s="40">
        <v>16988</v>
      </c>
      <c r="H90" s="40">
        <v>5695</v>
      </c>
      <c r="I90" s="40">
        <v>11037</v>
      </c>
      <c r="J90" s="37"/>
    </row>
    <row r="91" spans="1:10" s="22" customFormat="1" ht="24" customHeight="1" outlineLevel="2">
      <c r="A91" s="38">
        <f t="shared" si="1"/>
        <v>6</v>
      </c>
      <c r="B91" s="39" t="s">
        <v>139</v>
      </c>
      <c r="C91" s="39" t="s">
        <v>140</v>
      </c>
      <c r="D91" s="39" t="s">
        <v>149</v>
      </c>
      <c r="E91" s="40">
        <v>27168</v>
      </c>
      <c r="F91" s="40">
        <v>7505</v>
      </c>
      <c r="G91" s="40">
        <v>10296</v>
      </c>
      <c r="H91" s="40">
        <v>3890</v>
      </c>
      <c r="I91" s="40">
        <v>8095</v>
      </c>
      <c r="J91" s="37"/>
    </row>
    <row r="92" spans="1:10" s="22" customFormat="1" ht="24" customHeight="1" outlineLevel="2">
      <c r="A92" s="38">
        <f t="shared" si="1"/>
        <v>7</v>
      </c>
      <c r="B92" s="39" t="s">
        <v>139</v>
      </c>
      <c r="C92" s="39" t="s">
        <v>150</v>
      </c>
      <c r="D92" s="39" t="s">
        <v>151</v>
      </c>
      <c r="E92" s="40">
        <v>3672</v>
      </c>
      <c r="F92" s="40">
        <v>2430</v>
      </c>
      <c r="G92" s="40">
        <v>800</v>
      </c>
      <c r="H92" s="40">
        <v>1145</v>
      </c>
      <c r="I92" s="40">
        <v>5448</v>
      </c>
      <c r="J92" s="37"/>
    </row>
    <row r="93" spans="1:10" s="22" customFormat="1" ht="24" customHeight="1" outlineLevel="2">
      <c r="A93" s="41">
        <f t="shared" si="1"/>
        <v>8</v>
      </c>
      <c r="B93" s="42" t="s">
        <v>139</v>
      </c>
      <c r="C93" s="42" t="s">
        <v>150</v>
      </c>
      <c r="D93" s="42" t="s">
        <v>152</v>
      </c>
      <c r="E93" s="43"/>
      <c r="F93" s="43">
        <v>670</v>
      </c>
      <c r="G93" s="43"/>
      <c r="H93" s="43">
        <v>335</v>
      </c>
      <c r="I93" s="43">
        <v>2680</v>
      </c>
      <c r="J93" s="37"/>
    </row>
    <row r="94" spans="1:10" s="22" customFormat="1" ht="24" customHeight="1" outlineLevel="1" thickBot="1">
      <c r="A94" s="44"/>
      <c r="B94" s="45" t="s">
        <v>1167</v>
      </c>
      <c r="C94" s="45"/>
      <c r="D94" s="45"/>
      <c r="E94" s="46">
        <f>SUBTOTAL(9,E86:E93)</f>
        <v>495580</v>
      </c>
      <c r="F94" s="46">
        <f>SUBTOTAL(9,F86:F93)</f>
        <v>137735</v>
      </c>
      <c r="G94" s="46">
        <f>SUBTOTAL(9,G86:G93)</f>
        <v>216226</v>
      </c>
      <c r="H94" s="46">
        <f>SUBTOTAL(9,H86:H93)</f>
        <v>72270</v>
      </c>
      <c r="I94" s="46">
        <f>SUBTOTAL(9,I86:I93)</f>
        <v>150990</v>
      </c>
      <c r="J94" s="37"/>
    </row>
    <row r="95" spans="1:10" s="22" customFormat="1" ht="24" customHeight="1" outlineLevel="2">
      <c r="A95" s="47">
        <v>1</v>
      </c>
      <c r="B95" s="48" t="s">
        <v>153</v>
      </c>
      <c r="C95" s="48" t="s">
        <v>154</v>
      </c>
      <c r="D95" s="48" t="s">
        <v>155</v>
      </c>
      <c r="E95" s="49">
        <v>15606</v>
      </c>
      <c r="F95" s="49">
        <v>6445</v>
      </c>
      <c r="G95" s="49">
        <v>3400</v>
      </c>
      <c r="H95" s="49">
        <v>2925</v>
      </c>
      <c r="I95" s="49">
        <v>7624</v>
      </c>
      <c r="J95" s="37"/>
    </row>
    <row r="96" spans="1:10" s="22" customFormat="1" ht="24" customHeight="1" outlineLevel="2">
      <c r="A96" s="38">
        <f t="shared" si="1"/>
        <v>2</v>
      </c>
      <c r="B96" s="39" t="s">
        <v>153</v>
      </c>
      <c r="C96" s="39" t="s">
        <v>156</v>
      </c>
      <c r="D96" s="39" t="s">
        <v>157</v>
      </c>
      <c r="E96" s="40">
        <v>33966</v>
      </c>
      <c r="F96" s="40">
        <v>12145</v>
      </c>
      <c r="G96" s="40">
        <v>7400</v>
      </c>
      <c r="H96" s="40">
        <v>5425</v>
      </c>
      <c r="I96" s="40">
        <v>9064</v>
      </c>
      <c r="J96" s="37"/>
    </row>
    <row r="97" spans="1:10" s="22" customFormat="1" ht="24" customHeight="1" outlineLevel="2">
      <c r="A97" s="38">
        <f t="shared" si="1"/>
        <v>3</v>
      </c>
      <c r="B97" s="39" t="s">
        <v>153</v>
      </c>
      <c r="C97" s="39" t="s">
        <v>158</v>
      </c>
      <c r="D97" s="39" t="s">
        <v>159</v>
      </c>
      <c r="E97" s="40"/>
      <c r="F97" s="40">
        <v>730</v>
      </c>
      <c r="G97" s="40">
        <v>0</v>
      </c>
      <c r="H97" s="40">
        <v>365</v>
      </c>
      <c r="I97" s="40">
        <v>2920</v>
      </c>
      <c r="J97" s="37"/>
    </row>
    <row r="98" spans="1:10" s="22" customFormat="1" ht="24" customHeight="1" outlineLevel="2">
      <c r="A98" s="38">
        <f t="shared" si="1"/>
        <v>4</v>
      </c>
      <c r="B98" s="39" t="s">
        <v>153</v>
      </c>
      <c r="C98" s="39" t="s">
        <v>158</v>
      </c>
      <c r="D98" s="39" t="s">
        <v>160</v>
      </c>
      <c r="E98" s="40">
        <v>50168</v>
      </c>
      <c r="F98" s="40">
        <v>16770</v>
      </c>
      <c r="G98" s="40">
        <v>27689</v>
      </c>
      <c r="H98" s="40">
        <v>8980</v>
      </c>
      <c r="I98" s="40">
        <v>13737</v>
      </c>
      <c r="J98" s="37"/>
    </row>
    <row r="99" spans="1:10" s="22" customFormat="1" ht="24" customHeight="1" outlineLevel="2">
      <c r="A99" s="38">
        <f t="shared" si="1"/>
        <v>5</v>
      </c>
      <c r="B99" s="39" t="s">
        <v>153</v>
      </c>
      <c r="C99" s="39" t="s">
        <v>161</v>
      </c>
      <c r="D99" s="39" t="s">
        <v>162</v>
      </c>
      <c r="E99" s="40">
        <v>49036</v>
      </c>
      <c r="F99" s="40">
        <v>14145</v>
      </c>
      <c r="G99" s="40">
        <v>18420</v>
      </c>
      <c r="H99" s="40">
        <v>7060</v>
      </c>
      <c r="I99" s="40">
        <v>14398</v>
      </c>
      <c r="J99" s="37"/>
    </row>
    <row r="100" spans="1:10" s="22" customFormat="1" ht="24" customHeight="1" outlineLevel="2">
      <c r="A100" s="38">
        <f t="shared" si="1"/>
        <v>6</v>
      </c>
      <c r="B100" s="39" t="s">
        <v>153</v>
      </c>
      <c r="C100" s="39" t="s">
        <v>161</v>
      </c>
      <c r="D100" s="39" t="s">
        <v>163</v>
      </c>
      <c r="E100" s="40">
        <v>44504</v>
      </c>
      <c r="F100" s="40">
        <v>15030</v>
      </c>
      <c r="G100" s="40">
        <v>25426</v>
      </c>
      <c r="H100" s="40">
        <v>8085</v>
      </c>
      <c r="I100" s="40">
        <v>12936</v>
      </c>
      <c r="J100" s="37"/>
    </row>
    <row r="101" spans="1:10" s="22" customFormat="1" ht="24" customHeight="1" outlineLevel="2">
      <c r="A101" s="38">
        <f t="shared" si="1"/>
        <v>7</v>
      </c>
      <c r="B101" s="39" t="s">
        <v>153</v>
      </c>
      <c r="C101" s="39" t="s">
        <v>164</v>
      </c>
      <c r="D101" s="39" t="s">
        <v>165</v>
      </c>
      <c r="E101" s="40">
        <v>33966</v>
      </c>
      <c r="F101" s="40">
        <v>12435</v>
      </c>
      <c r="G101" s="40">
        <v>7400</v>
      </c>
      <c r="H101" s="40">
        <v>5570</v>
      </c>
      <c r="I101" s="40">
        <v>10224</v>
      </c>
      <c r="J101" s="37"/>
    </row>
    <row r="102" spans="1:10" s="22" customFormat="1" ht="24" customHeight="1" outlineLevel="2">
      <c r="A102" s="38">
        <f t="shared" si="1"/>
        <v>8</v>
      </c>
      <c r="B102" s="39" t="s">
        <v>153</v>
      </c>
      <c r="C102" s="39" t="s">
        <v>164</v>
      </c>
      <c r="D102" s="39" t="s">
        <v>166</v>
      </c>
      <c r="E102" s="40">
        <v>15606</v>
      </c>
      <c r="F102" s="40">
        <v>6525</v>
      </c>
      <c r="G102" s="40">
        <v>3400</v>
      </c>
      <c r="H102" s="40">
        <v>2965</v>
      </c>
      <c r="I102" s="40">
        <v>7944</v>
      </c>
      <c r="J102" s="37"/>
    </row>
    <row r="103" spans="1:10" s="22" customFormat="1" ht="24" customHeight="1" outlineLevel="2">
      <c r="A103" s="38">
        <f t="shared" si="1"/>
        <v>9</v>
      </c>
      <c r="B103" s="39" t="s">
        <v>153</v>
      </c>
      <c r="C103" s="39" t="s">
        <v>164</v>
      </c>
      <c r="D103" s="39" t="s">
        <v>167</v>
      </c>
      <c r="E103" s="40">
        <v>4590</v>
      </c>
      <c r="F103" s="40">
        <v>3035</v>
      </c>
      <c r="G103" s="40">
        <v>1000</v>
      </c>
      <c r="H103" s="40">
        <v>1430</v>
      </c>
      <c r="I103" s="40">
        <v>6800</v>
      </c>
      <c r="J103" s="37"/>
    </row>
    <row r="104" spans="1:10" s="22" customFormat="1" ht="24" customHeight="1" outlineLevel="2">
      <c r="A104" s="38">
        <f t="shared" si="1"/>
        <v>10</v>
      </c>
      <c r="B104" s="39" t="s">
        <v>153</v>
      </c>
      <c r="C104" s="39" t="s">
        <v>168</v>
      </c>
      <c r="D104" s="39" t="s">
        <v>169</v>
      </c>
      <c r="E104" s="40">
        <v>26622</v>
      </c>
      <c r="F104" s="40">
        <v>10095</v>
      </c>
      <c r="G104" s="40">
        <v>5800</v>
      </c>
      <c r="H104" s="40">
        <v>4540</v>
      </c>
      <c r="I104" s="40">
        <v>9408</v>
      </c>
      <c r="J104" s="37"/>
    </row>
    <row r="105" spans="1:10" s="22" customFormat="1" ht="24" customHeight="1" outlineLevel="2">
      <c r="A105" s="41">
        <f t="shared" si="1"/>
        <v>11</v>
      </c>
      <c r="B105" s="42" t="s">
        <v>153</v>
      </c>
      <c r="C105" s="42" t="s">
        <v>170</v>
      </c>
      <c r="D105" s="42" t="s">
        <v>171</v>
      </c>
      <c r="E105" s="43">
        <v>31230</v>
      </c>
      <c r="F105" s="43">
        <v>11365</v>
      </c>
      <c r="G105" s="43">
        <v>14946</v>
      </c>
      <c r="H105" s="43">
        <v>5885</v>
      </c>
      <c r="I105" s="43">
        <v>11710</v>
      </c>
      <c r="J105" s="37"/>
    </row>
    <row r="106" spans="1:10" s="22" customFormat="1" ht="24" customHeight="1" outlineLevel="1" thickBot="1">
      <c r="A106" s="44"/>
      <c r="B106" s="45" t="s">
        <v>1168</v>
      </c>
      <c r="C106" s="45"/>
      <c r="D106" s="45"/>
      <c r="E106" s="46">
        <f>SUBTOTAL(9,E95:E105)</f>
        <v>305294</v>
      </c>
      <c r="F106" s="46">
        <f>SUBTOTAL(9,F95:F105)</f>
        <v>108720</v>
      </c>
      <c r="G106" s="46">
        <f>SUBTOTAL(9,G95:G105)</f>
        <v>114881</v>
      </c>
      <c r="H106" s="46">
        <f>SUBTOTAL(9,H95:H105)</f>
        <v>53230</v>
      </c>
      <c r="I106" s="46">
        <f>SUBTOTAL(9,I95:I105)</f>
        <v>106765</v>
      </c>
      <c r="J106" s="37"/>
    </row>
    <row r="107" spans="1:10" s="22" customFormat="1" ht="24" customHeight="1" outlineLevel="2">
      <c r="A107" s="47">
        <v>1</v>
      </c>
      <c r="B107" s="48" t="s">
        <v>172</v>
      </c>
      <c r="C107" s="48" t="s">
        <v>173</v>
      </c>
      <c r="D107" s="48" t="s">
        <v>174</v>
      </c>
      <c r="E107" s="49">
        <v>21536</v>
      </c>
      <c r="F107" s="49">
        <v>7830</v>
      </c>
      <c r="G107" s="49">
        <v>10957</v>
      </c>
      <c r="H107" s="49">
        <v>4125</v>
      </c>
      <c r="I107" s="49">
        <v>8274</v>
      </c>
      <c r="J107" s="37"/>
    </row>
    <row r="108" spans="1:10" s="22" customFormat="1" ht="24" customHeight="1" outlineLevel="2">
      <c r="A108" s="38">
        <f t="shared" si="1"/>
        <v>2</v>
      </c>
      <c r="B108" s="39" t="s">
        <v>172</v>
      </c>
      <c r="C108" s="39" t="s">
        <v>175</v>
      </c>
      <c r="D108" s="39" t="s">
        <v>176</v>
      </c>
      <c r="E108" s="40">
        <v>64272</v>
      </c>
      <c r="F108" s="40">
        <v>16705</v>
      </c>
      <c r="G108" s="40">
        <v>24091</v>
      </c>
      <c r="H108" s="40">
        <v>8605</v>
      </c>
      <c r="I108" s="40">
        <v>15191</v>
      </c>
      <c r="J108" s="37"/>
    </row>
    <row r="109" spans="1:10" s="22" customFormat="1" ht="24" customHeight="1" outlineLevel="2">
      <c r="A109" s="38">
        <f t="shared" si="1"/>
        <v>3</v>
      </c>
      <c r="B109" s="39" t="s">
        <v>172</v>
      </c>
      <c r="C109" s="39" t="s">
        <v>177</v>
      </c>
      <c r="D109" s="39" t="s">
        <v>178</v>
      </c>
      <c r="E109" s="40">
        <v>30624</v>
      </c>
      <c r="F109" s="40">
        <v>10840</v>
      </c>
      <c r="G109" s="40">
        <v>16305</v>
      </c>
      <c r="H109" s="40">
        <v>5900</v>
      </c>
      <c r="I109" s="40">
        <v>11176</v>
      </c>
      <c r="J109" s="37"/>
    </row>
    <row r="110" spans="1:10" s="22" customFormat="1" ht="24" customHeight="1" outlineLevel="2">
      <c r="A110" s="41">
        <f t="shared" si="1"/>
        <v>4</v>
      </c>
      <c r="B110" s="42" t="s">
        <v>172</v>
      </c>
      <c r="C110" s="42" t="s">
        <v>179</v>
      </c>
      <c r="D110" s="42" t="s">
        <v>180</v>
      </c>
      <c r="E110" s="43"/>
      <c r="F110" s="43">
        <v>700</v>
      </c>
      <c r="G110" s="43"/>
      <c r="H110" s="43">
        <v>350</v>
      </c>
      <c r="I110" s="43">
        <v>2800</v>
      </c>
      <c r="J110" s="37"/>
    </row>
    <row r="111" spans="1:10" s="22" customFormat="1" ht="24" customHeight="1" outlineLevel="1" thickBot="1">
      <c r="A111" s="44"/>
      <c r="B111" s="45" t="s">
        <v>1169</v>
      </c>
      <c r="C111" s="45"/>
      <c r="D111" s="45"/>
      <c r="E111" s="46">
        <f>SUBTOTAL(9,E107:E110)</f>
        <v>116432</v>
      </c>
      <c r="F111" s="46">
        <f>SUBTOTAL(9,F107:F110)</f>
        <v>36075</v>
      </c>
      <c r="G111" s="46">
        <f>SUBTOTAL(9,G107:G110)</f>
        <v>51353</v>
      </c>
      <c r="H111" s="46">
        <f>SUBTOTAL(9,H107:H110)</f>
        <v>18980</v>
      </c>
      <c r="I111" s="46">
        <f>SUBTOTAL(9,I107:I110)</f>
        <v>37441</v>
      </c>
      <c r="J111" s="37"/>
    </row>
    <row r="112" spans="1:10" s="22" customFormat="1" ht="24" customHeight="1" outlineLevel="2">
      <c r="A112" s="47">
        <v>1</v>
      </c>
      <c r="B112" s="48" t="s">
        <v>181</v>
      </c>
      <c r="C112" s="48" t="s">
        <v>1244</v>
      </c>
      <c r="D112" s="48" t="s">
        <v>1245</v>
      </c>
      <c r="E112" s="49">
        <v>11016</v>
      </c>
      <c r="F112" s="49">
        <v>3900</v>
      </c>
      <c r="G112" s="49">
        <v>2400</v>
      </c>
      <c r="H112" s="49">
        <v>1740</v>
      </c>
      <c r="I112" s="49">
        <v>2784</v>
      </c>
      <c r="J112" s="37"/>
    </row>
    <row r="113" spans="1:10" s="22" customFormat="1" ht="24" customHeight="1" outlineLevel="2">
      <c r="A113" s="38">
        <f t="shared" si="1"/>
        <v>2</v>
      </c>
      <c r="B113" s="39" t="s">
        <v>181</v>
      </c>
      <c r="C113" s="39" t="s">
        <v>182</v>
      </c>
      <c r="D113" s="39" t="s">
        <v>183</v>
      </c>
      <c r="E113" s="40">
        <v>56190</v>
      </c>
      <c r="F113" s="40">
        <v>19075</v>
      </c>
      <c r="G113" s="40">
        <v>30170</v>
      </c>
      <c r="H113" s="40">
        <v>10195</v>
      </c>
      <c r="I113" s="40">
        <v>16525</v>
      </c>
      <c r="J113" s="37"/>
    </row>
    <row r="114" spans="1:10" s="22" customFormat="1" ht="24" customHeight="1" outlineLevel="2">
      <c r="A114" s="38">
        <f t="shared" si="1"/>
        <v>3</v>
      </c>
      <c r="B114" s="39" t="s">
        <v>181</v>
      </c>
      <c r="C114" s="39" t="s">
        <v>182</v>
      </c>
      <c r="D114" s="39" t="s">
        <v>184</v>
      </c>
      <c r="E114" s="40">
        <v>6380</v>
      </c>
      <c r="F114" s="40">
        <v>3600</v>
      </c>
      <c r="G114" s="40">
        <v>3250</v>
      </c>
      <c r="H114" s="40">
        <v>1900</v>
      </c>
      <c r="I114" s="40">
        <v>7695</v>
      </c>
      <c r="J114" s="37"/>
    </row>
    <row r="115" spans="1:10" s="22" customFormat="1" ht="24" customHeight="1" outlineLevel="2">
      <c r="A115" s="38">
        <f t="shared" si="1"/>
        <v>4</v>
      </c>
      <c r="B115" s="39" t="s">
        <v>181</v>
      </c>
      <c r="C115" s="39" t="s">
        <v>182</v>
      </c>
      <c r="D115" s="39" t="s">
        <v>185</v>
      </c>
      <c r="E115" s="40">
        <v>4590</v>
      </c>
      <c r="F115" s="40">
        <v>2165</v>
      </c>
      <c r="G115" s="40">
        <v>1000</v>
      </c>
      <c r="H115" s="40">
        <v>995</v>
      </c>
      <c r="I115" s="40">
        <v>3320</v>
      </c>
      <c r="J115" s="37"/>
    </row>
    <row r="116" spans="1:10" s="22" customFormat="1" ht="24" customHeight="1" outlineLevel="2">
      <c r="A116" s="38">
        <f t="shared" si="1"/>
        <v>5</v>
      </c>
      <c r="B116" s="39" t="s">
        <v>181</v>
      </c>
      <c r="C116" s="39" t="s">
        <v>186</v>
      </c>
      <c r="D116" s="39" t="s">
        <v>187</v>
      </c>
      <c r="E116" s="40">
        <v>96528</v>
      </c>
      <c r="F116" s="40">
        <v>27050</v>
      </c>
      <c r="G116" s="40">
        <v>47961</v>
      </c>
      <c r="H116" s="40">
        <v>14415</v>
      </c>
      <c r="I116" s="40">
        <v>24179</v>
      </c>
      <c r="J116" s="37"/>
    </row>
    <row r="117" spans="1:10" s="22" customFormat="1" ht="24" customHeight="1" outlineLevel="2">
      <c r="A117" s="38">
        <f t="shared" si="1"/>
        <v>6</v>
      </c>
      <c r="B117" s="39" t="s">
        <v>181</v>
      </c>
      <c r="C117" s="39" t="s">
        <v>188</v>
      </c>
      <c r="D117" s="39" t="s">
        <v>189</v>
      </c>
      <c r="E117" s="40">
        <v>13770</v>
      </c>
      <c r="F117" s="40">
        <v>5545</v>
      </c>
      <c r="G117" s="40">
        <v>3000</v>
      </c>
      <c r="H117" s="40">
        <v>2510</v>
      </c>
      <c r="I117" s="40">
        <v>6160</v>
      </c>
      <c r="J117" s="37"/>
    </row>
    <row r="118" spans="1:10" s="22" customFormat="1" ht="24" customHeight="1" outlineLevel="2">
      <c r="A118" s="38">
        <f t="shared" si="1"/>
        <v>7</v>
      </c>
      <c r="B118" s="39" t="s">
        <v>181</v>
      </c>
      <c r="C118" s="39" t="s">
        <v>190</v>
      </c>
      <c r="D118" s="39" t="s">
        <v>191</v>
      </c>
      <c r="E118" s="40">
        <v>5508</v>
      </c>
      <c r="F118" s="40">
        <v>2570</v>
      </c>
      <c r="G118" s="40">
        <v>1200</v>
      </c>
      <c r="H118" s="40">
        <v>1180</v>
      </c>
      <c r="I118" s="40">
        <v>3872</v>
      </c>
      <c r="J118" s="37"/>
    </row>
    <row r="119" spans="1:10" s="22" customFormat="1" ht="24" customHeight="1" outlineLevel="2">
      <c r="A119" s="38">
        <f t="shared" si="1"/>
        <v>8</v>
      </c>
      <c r="B119" s="39" t="s">
        <v>181</v>
      </c>
      <c r="C119" s="39" t="s">
        <v>190</v>
      </c>
      <c r="D119" s="39" t="s">
        <v>192</v>
      </c>
      <c r="E119" s="40">
        <v>1836</v>
      </c>
      <c r="F119" s="40">
        <v>1780</v>
      </c>
      <c r="G119" s="40">
        <v>400</v>
      </c>
      <c r="H119" s="40">
        <v>855</v>
      </c>
      <c r="I119" s="40">
        <v>4984</v>
      </c>
      <c r="J119" s="37"/>
    </row>
    <row r="120" spans="1:10" s="22" customFormat="1" ht="24" customHeight="1" outlineLevel="2">
      <c r="A120" s="38">
        <f t="shared" si="1"/>
        <v>9</v>
      </c>
      <c r="B120" s="39" t="s">
        <v>181</v>
      </c>
      <c r="C120" s="39" t="s">
        <v>193</v>
      </c>
      <c r="D120" s="39" t="s">
        <v>194</v>
      </c>
      <c r="E120" s="40"/>
      <c r="F120" s="40">
        <v>1000</v>
      </c>
      <c r="G120" s="40"/>
      <c r="H120" s="40">
        <v>500</v>
      </c>
      <c r="I120" s="40">
        <v>4000</v>
      </c>
      <c r="J120" s="37"/>
    </row>
    <row r="121" spans="1:10" s="22" customFormat="1" ht="24" customHeight="1" outlineLevel="2">
      <c r="A121" s="38">
        <f t="shared" si="1"/>
        <v>10</v>
      </c>
      <c r="B121" s="39" t="s">
        <v>181</v>
      </c>
      <c r="C121" s="39" t="s">
        <v>195</v>
      </c>
      <c r="D121" s="39" t="s">
        <v>196</v>
      </c>
      <c r="E121" s="40">
        <v>87824</v>
      </c>
      <c r="F121" s="40">
        <v>30410</v>
      </c>
      <c r="G121" s="40">
        <v>42971</v>
      </c>
      <c r="H121" s="40">
        <v>15880</v>
      </c>
      <c r="I121" s="40">
        <v>27071</v>
      </c>
      <c r="J121" s="37"/>
    </row>
    <row r="122" spans="1:10" s="22" customFormat="1" ht="24" customHeight="1" outlineLevel="2">
      <c r="A122" s="38">
        <f t="shared" si="1"/>
        <v>11</v>
      </c>
      <c r="B122" s="39" t="s">
        <v>181</v>
      </c>
      <c r="C122" s="39" t="s">
        <v>197</v>
      </c>
      <c r="D122" s="39" t="s">
        <v>198</v>
      </c>
      <c r="E122" s="40">
        <v>42650</v>
      </c>
      <c r="F122" s="40">
        <v>14765</v>
      </c>
      <c r="G122" s="40">
        <v>16309</v>
      </c>
      <c r="H122" s="40">
        <v>7190</v>
      </c>
      <c r="I122" s="40">
        <v>11450</v>
      </c>
      <c r="J122" s="37"/>
    </row>
    <row r="123" spans="1:10" s="22" customFormat="1" ht="24" customHeight="1" outlineLevel="2">
      <c r="A123" s="38">
        <f t="shared" si="1"/>
        <v>12</v>
      </c>
      <c r="B123" s="39" t="s">
        <v>181</v>
      </c>
      <c r="C123" s="39" t="s">
        <v>182</v>
      </c>
      <c r="D123" s="39" t="s">
        <v>199</v>
      </c>
      <c r="E123" s="40">
        <v>27644</v>
      </c>
      <c r="F123" s="40">
        <v>8815</v>
      </c>
      <c r="G123" s="40">
        <v>12977</v>
      </c>
      <c r="H123" s="40">
        <v>4535</v>
      </c>
      <c r="I123" s="40">
        <v>8458</v>
      </c>
      <c r="J123" s="37"/>
    </row>
    <row r="124" spans="1:10" s="22" customFormat="1" ht="24" customHeight="1" outlineLevel="2">
      <c r="A124" s="38">
        <f t="shared" si="1"/>
        <v>13</v>
      </c>
      <c r="B124" s="39" t="s">
        <v>181</v>
      </c>
      <c r="C124" s="39" t="s">
        <v>200</v>
      </c>
      <c r="D124" s="39" t="s">
        <v>201</v>
      </c>
      <c r="E124" s="40">
        <v>4590</v>
      </c>
      <c r="F124" s="40">
        <v>2335</v>
      </c>
      <c r="G124" s="40">
        <v>1000</v>
      </c>
      <c r="H124" s="40">
        <v>1080</v>
      </c>
      <c r="I124" s="40">
        <v>4000</v>
      </c>
      <c r="J124" s="37"/>
    </row>
    <row r="125" spans="1:10" s="22" customFormat="1" ht="24" customHeight="1" outlineLevel="2">
      <c r="A125" s="38">
        <f t="shared" si="1"/>
        <v>14</v>
      </c>
      <c r="B125" s="39" t="s">
        <v>181</v>
      </c>
      <c r="C125" s="39" t="s">
        <v>190</v>
      </c>
      <c r="D125" s="39" t="s">
        <v>202</v>
      </c>
      <c r="E125" s="40">
        <v>5508</v>
      </c>
      <c r="F125" s="40">
        <v>2510</v>
      </c>
      <c r="G125" s="40">
        <v>1200</v>
      </c>
      <c r="H125" s="40">
        <v>1150</v>
      </c>
      <c r="I125" s="40">
        <v>3632</v>
      </c>
      <c r="J125" s="37"/>
    </row>
    <row r="126" spans="1:10" s="22" customFormat="1" ht="24" customHeight="1" outlineLevel="2">
      <c r="A126" s="41">
        <f t="shared" si="1"/>
        <v>15</v>
      </c>
      <c r="B126" s="42" t="s">
        <v>181</v>
      </c>
      <c r="C126" s="42" t="s">
        <v>203</v>
      </c>
      <c r="D126" s="42" t="s">
        <v>204</v>
      </c>
      <c r="E126" s="43">
        <v>7344</v>
      </c>
      <c r="F126" s="43">
        <v>3000</v>
      </c>
      <c r="G126" s="43">
        <v>1600</v>
      </c>
      <c r="H126" s="43">
        <v>1360</v>
      </c>
      <c r="I126" s="43">
        <v>3456</v>
      </c>
      <c r="J126" s="37"/>
    </row>
    <row r="127" spans="1:10" s="22" customFormat="1" ht="24" customHeight="1" outlineLevel="1" thickBot="1">
      <c r="A127" s="44"/>
      <c r="B127" s="45" t="s">
        <v>1170</v>
      </c>
      <c r="C127" s="45"/>
      <c r="D127" s="45"/>
      <c r="E127" s="46">
        <f>SUBTOTAL(9,E112:E126)</f>
        <v>371378</v>
      </c>
      <c r="F127" s="46">
        <f>SUBTOTAL(9,F112:F126)</f>
        <v>128520</v>
      </c>
      <c r="G127" s="46">
        <f>SUBTOTAL(9,G112:G126)</f>
        <v>165438</v>
      </c>
      <c r="H127" s="46">
        <f>SUBTOTAL(9,H112:H126)</f>
        <v>65485</v>
      </c>
      <c r="I127" s="46">
        <f>SUBTOTAL(9,I112:I126)</f>
        <v>131586</v>
      </c>
      <c r="J127" s="37"/>
    </row>
    <row r="128" spans="1:10" s="22" customFormat="1" ht="24" customHeight="1" outlineLevel="2">
      <c r="A128" s="47">
        <v>1</v>
      </c>
      <c r="B128" s="48" t="s">
        <v>205</v>
      </c>
      <c r="C128" s="48" t="s">
        <v>206</v>
      </c>
      <c r="D128" s="48" t="s">
        <v>207</v>
      </c>
      <c r="E128" s="49">
        <v>32662</v>
      </c>
      <c r="F128" s="49">
        <v>10995</v>
      </c>
      <c r="G128" s="49">
        <v>17034</v>
      </c>
      <c r="H128" s="49">
        <v>5850</v>
      </c>
      <c r="I128" s="49">
        <v>9138</v>
      </c>
      <c r="J128" s="37"/>
    </row>
    <row r="129" spans="1:10" s="22" customFormat="1" ht="24" customHeight="1" outlineLevel="2">
      <c r="A129" s="38">
        <f t="shared" si="1"/>
        <v>2</v>
      </c>
      <c r="B129" s="39" t="s">
        <v>205</v>
      </c>
      <c r="C129" s="39" t="s">
        <v>206</v>
      </c>
      <c r="D129" s="39" t="s">
        <v>208</v>
      </c>
      <c r="E129" s="40">
        <v>13724</v>
      </c>
      <c r="F129" s="40">
        <v>5050</v>
      </c>
      <c r="G129" s="40">
        <v>5273</v>
      </c>
      <c r="H129" s="40">
        <v>2485</v>
      </c>
      <c r="I129" s="40">
        <v>4951</v>
      </c>
      <c r="J129" s="37"/>
    </row>
    <row r="130" spans="1:10" s="22" customFormat="1" ht="24" customHeight="1" outlineLevel="2">
      <c r="A130" s="38">
        <f t="shared" si="1"/>
        <v>3</v>
      </c>
      <c r="B130" s="39" t="s">
        <v>205</v>
      </c>
      <c r="C130" s="39" t="s">
        <v>206</v>
      </c>
      <c r="D130" s="39" t="s">
        <v>209</v>
      </c>
      <c r="E130" s="40">
        <v>15872</v>
      </c>
      <c r="F130" s="40">
        <v>5250</v>
      </c>
      <c r="G130" s="40">
        <v>7890</v>
      </c>
      <c r="H130" s="40">
        <v>2810</v>
      </c>
      <c r="I130" s="40">
        <v>4113</v>
      </c>
      <c r="J130" s="37"/>
    </row>
    <row r="131" spans="1:10" s="22" customFormat="1" ht="24" customHeight="1" outlineLevel="2">
      <c r="A131" s="38">
        <f t="shared" si="1"/>
        <v>4</v>
      </c>
      <c r="B131" s="39" t="s">
        <v>205</v>
      </c>
      <c r="C131" s="39" t="s">
        <v>210</v>
      </c>
      <c r="D131" s="39" t="s">
        <v>211</v>
      </c>
      <c r="E131" s="40">
        <v>4590</v>
      </c>
      <c r="F131" s="40">
        <v>2465</v>
      </c>
      <c r="G131" s="40">
        <v>1000</v>
      </c>
      <c r="H131" s="40">
        <v>1145</v>
      </c>
      <c r="I131" s="40">
        <v>4520</v>
      </c>
      <c r="J131" s="37"/>
    </row>
    <row r="132" spans="1:10" s="22" customFormat="1" ht="24" customHeight="1" outlineLevel="2">
      <c r="A132" s="38">
        <f t="shared" si="1"/>
        <v>5</v>
      </c>
      <c r="B132" s="39" t="s">
        <v>205</v>
      </c>
      <c r="C132" s="39" t="s">
        <v>212</v>
      </c>
      <c r="D132" s="39" t="s">
        <v>213</v>
      </c>
      <c r="E132" s="40">
        <v>28320</v>
      </c>
      <c r="F132" s="40">
        <v>10200</v>
      </c>
      <c r="G132" s="40">
        <v>12554</v>
      </c>
      <c r="H132" s="40">
        <v>5225</v>
      </c>
      <c r="I132" s="40">
        <v>10005</v>
      </c>
      <c r="J132" s="37"/>
    </row>
    <row r="133" spans="1:10" s="22" customFormat="1" ht="24" customHeight="1" outlineLevel="2">
      <c r="A133" s="38">
        <f t="shared" si="1"/>
        <v>6</v>
      </c>
      <c r="B133" s="39" t="s">
        <v>205</v>
      </c>
      <c r="C133" s="39" t="s">
        <v>212</v>
      </c>
      <c r="D133" s="39" t="s">
        <v>214</v>
      </c>
      <c r="E133" s="40">
        <v>39244</v>
      </c>
      <c r="F133" s="40">
        <v>13740</v>
      </c>
      <c r="G133" s="40">
        <v>20047</v>
      </c>
      <c r="H133" s="40">
        <v>7230</v>
      </c>
      <c r="I133" s="40">
        <v>12891</v>
      </c>
      <c r="J133" s="37"/>
    </row>
    <row r="134" spans="1:10" s="22" customFormat="1" ht="24" customHeight="1" outlineLevel="2">
      <c r="A134" s="38">
        <f t="shared" si="1"/>
        <v>7</v>
      </c>
      <c r="B134" s="39" t="s">
        <v>205</v>
      </c>
      <c r="C134" s="39" t="s">
        <v>215</v>
      </c>
      <c r="D134" s="39" t="s">
        <v>216</v>
      </c>
      <c r="E134" s="40">
        <v>31900</v>
      </c>
      <c r="F134" s="40">
        <v>10890</v>
      </c>
      <c r="G134" s="40">
        <v>17223</v>
      </c>
      <c r="H134" s="40">
        <v>5945</v>
      </c>
      <c r="I134" s="40">
        <v>10035</v>
      </c>
      <c r="J134" s="37"/>
    </row>
    <row r="135" spans="1:10" s="22" customFormat="1" ht="24" customHeight="1" outlineLevel="2">
      <c r="A135" s="38">
        <f t="shared" si="1"/>
        <v>8</v>
      </c>
      <c r="B135" s="39" t="s">
        <v>205</v>
      </c>
      <c r="C135" s="39" t="s">
        <v>215</v>
      </c>
      <c r="D135" s="39" t="s">
        <v>217</v>
      </c>
      <c r="E135" s="40">
        <v>50324</v>
      </c>
      <c r="F135" s="40">
        <v>16780</v>
      </c>
      <c r="G135" s="40">
        <v>30363</v>
      </c>
      <c r="H135" s="40">
        <v>9115</v>
      </c>
      <c r="I135" s="40">
        <v>14026</v>
      </c>
      <c r="J135" s="37"/>
    </row>
    <row r="136" spans="1:10" s="22" customFormat="1" ht="24" customHeight="1" outlineLevel="2">
      <c r="A136" s="38">
        <f t="shared" si="1"/>
        <v>9</v>
      </c>
      <c r="B136" s="39" t="s">
        <v>205</v>
      </c>
      <c r="C136" s="39" t="s">
        <v>215</v>
      </c>
      <c r="D136" s="39" t="s">
        <v>218</v>
      </c>
      <c r="E136" s="40">
        <v>22032</v>
      </c>
      <c r="F136" s="40">
        <v>9330</v>
      </c>
      <c r="G136" s="40">
        <v>4800</v>
      </c>
      <c r="H136" s="40">
        <v>4245</v>
      </c>
      <c r="I136" s="40">
        <v>11688</v>
      </c>
      <c r="J136" s="37"/>
    </row>
    <row r="137" spans="1:10" s="22" customFormat="1" ht="24" customHeight="1" outlineLevel="2">
      <c r="A137" s="38">
        <f t="shared" si="1"/>
        <v>10</v>
      </c>
      <c r="B137" s="39" t="s">
        <v>205</v>
      </c>
      <c r="C137" s="39" t="s">
        <v>215</v>
      </c>
      <c r="D137" s="39" t="s">
        <v>219</v>
      </c>
      <c r="E137" s="40">
        <v>35820</v>
      </c>
      <c r="F137" s="40">
        <v>12780</v>
      </c>
      <c r="G137" s="40">
        <v>14613</v>
      </c>
      <c r="H137" s="40">
        <v>6505</v>
      </c>
      <c r="I137" s="40">
        <v>12030</v>
      </c>
      <c r="J137" s="37"/>
    </row>
    <row r="138" spans="1:10" s="22" customFormat="1" ht="24" customHeight="1" outlineLevel="2">
      <c r="A138" s="38">
        <f t="shared" si="1"/>
        <v>11</v>
      </c>
      <c r="B138" s="39" t="s">
        <v>205</v>
      </c>
      <c r="C138" s="39" t="s">
        <v>220</v>
      </c>
      <c r="D138" s="39" t="s">
        <v>221</v>
      </c>
      <c r="E138" s="40">
        <v>75686</v>
      </c>
      <c r="F138" s="40">
        <v>20045</v>
      </c>
      <c r="G138" s="40">
        <v>26842</v>
      </c>
      <c r="H138" s="40">
        <v>10180</v>
      </c>
      <c r="I138" s="40">
        <v>18909</v>
      </c>
      <c r="J138" s="37"/>
    </row>
    <row r="139" spans="1:10" s="22" customFormat="1" ht="24" customHeight="1" outlineLevel="2">
      <c r="A139" s="38">
        <f t="shared" ref="A139:A202" si="2">A138+1</f>
        <v>12</v>
      </c>
      <c r="B139" s="39" t="s">
        <v>205</v>
      </c>
      <c r="C139" s="39" t="s">
        <v>220</v>
      </c>
      <c r="D139" s="39" t="s">
        <v>222</v>
      </c>
      <c r="E139" s="40">
        <v>14954</v>
      </c>
      <c r="F139" s="40">
        <v>5155</v>
      </c>
      <c r="G139" s="40">
        <v>9313</v>
      </c>
      <c r="H139" s="40">
        <v>2780</v>
      </c>
      <c r="I139" s="40">
        <v>4801</v>
      </c>
      <c r="J139" s="37"/>
    </row>
    <row r="140" spans="1:10" s="22" customFormat="1" ht="24" customHeight="1" outlineLevel="2">
      <c r="A140" s="38">
        <f t="shared" si="2"/>
        <v>13</v>
      </c>
      <c r="B140" s="39" t="s">
        <v>205</v>
      </c>
      <c r="C140" s="39" t="s">
        <v>220</v>
      </c>
      <c r="D140" s="39" t="s">
        <v>223</v>
      </c>
      <c r="E140" s="40">
        <v>41998</v>
      </c>
      <c r="F140" s="40">
        <v>13875</v>
      </c>
      <c r="G140" s="40">
        <v>18846</v>
      </c>
      <c r="H140" s="40">
        <v>7245</v>
      </c>
      <c r="I140" s="40">
        <v>10227</v>
      </c>
      <c r="J140" s="37"/>
    </row>
    <row r="141" spans="1:10" s="22" customFormat="1" ht="24" customHeight="1" outlineLevel="2">
      <c r="A141" s="38">
        <f t="shared" si="2"/>
        <v>14</v>
      </c>
      <c r="B141" s="39" t="s">
        <v>205</v>
      </c>
      <c r="C141" s="39" t="s">
        <v>224</v>
      </c>
      <c r="D141" s="39" t="s">
        <v>225</v>
      </c>
      <c r="E141" s="40">
        <v>33066</v>
      </c>
      <c r="F141" s="40">
        <v>11015</v>
      </c>
      <c r="G141" s="40">
        <v>15309</v>
      </c>
      <c r="H141" s="40">
        <v>5675</v>
      </c>
      <c r="I141" s="40">
        <v>8174</v>
      </c>
      <c r="J141" s="37"/>
    </row>
    <row r="142" spans="1:10" s="22" customFormat="1" ht="24" customHeight="1" outlineLevel="2">
      <c r="A142" s="38">
        <f t="shared" si="2"/>
        <v>15</v>
      </c>
      <c r="B142" s="39" t="s">
        <v>205</v>
      </c>
      <c r="C142" s="39" t="s">
        <v>224</v>
      </c>
      <c r="D142" s="39" t="s">
        <v>226</v>
      </c>
      <c r="E142" s="40">
        <v>13880</v>
      </c>
      <c r="F142" s="40">
        <v>4670</v>
      </c>
      <c r="G142" s="40">
        <v>6550</v>
      </c>
      <c r="H142" s="40">
        <v>2425</v>
      </c>
      <c r="I142" s="40">
        <v>3680</v>
      </c>
      <c r="J142" s="37"/>
    </row>
    <row r="143" spans="1:10" s="22" customFormat="1" ht="24" customHeight="1" outlineLevel="2">
      <c r="A143" s="38">
        <f t="shared" si="2"/>
        <v>16</v>
      </c>
      <c r="B143" s="39" t="s">
        <v>205</v>
      </c>
      <c r="C143" s="39" t="s">
        <v>227</v>
      </c>
      <c r="D143" s="39" t="s">
        <v>228</v>
      </c>
      <c r="E143" s="40">
        <v>93188</v>
      </c>
      <c r="F143" s="40">
        <v>25330</v>
      </c>
      <c r="G143" s="40">
        <v>40836</v>
      </c>
      <c r="H143" s="40">
        <v>13265</v>
      </c>
      <c r="I143" s="40">
        <v>24360</v>
      </c>
      <c r="J143" s="37"/>
    </row>
    <row r="144" spans="1:10" s="22" customFormat="1" ht="24" customHeight="1" outlineLevel="2">
      <c r="A144" s="38">
        <f t="shared" si="2"/>
        <v>17</v>
      </c>
      <c r="B144" s="39" t="s">
        <v>205</v>
      </c>
      <c r="C144" s="39" t="s">
        <v>227</v>
      </c>
      <c r="D144" s="39" t="s">
        <v>229</v>
      </c>
      <c r="E144" s="40">
        <v>14082</v>
      </c>
      <c r="F144" s="40">
        <v>4805</v>
      </c>
      <c r="G144" s="40">
        <v>6040</v>
      </c>
      <c r="H144" s="40">
        <v>2400</v>
      </c>
      <c r="I144" s="40">
        <v>3698</v>
      </c>
      <c r="J144" s="37"/>
    </row>
    <row r="145" spans="1:10" s="22" customFormat="1" ht="24" customHeight="1" outlineLevel="2">
      <c r="A145" s="38">
        <f t="shared" si="2"/>
        <v>18</v>
      </c>
      <c r="B145" s="39" t="s">
        <v>205</v>
      </c>
      <c r="C145" s="39" t="s">
        <v>230</v>
      </c>
      <c r="D145" s="39" t="s">
        <v>231</v>
      </c>
      <c r="E145" s="40">
        <v>15312</v>
      </c>
      <c r="F145" s="40">
        <v>6390</v>
      </c>
      <c r="G145" s="40">
        <v>7847</v>
      </c>
      <c r="H145" s="40">
        <v>3435</v>
      </c>
      <c r="I145" s="40">
        <v>9468</v>
      </c>
      <c r="J145" s="37"/>
    </row>
    <row r="146" spans="1:10" s="22" customFormat="1" ht="24" customHeight="1" outlineLevel="2">
      <c r="A146" s="38">
        <f t="shared" si="2"/>
        <v>19</v>
      </c>
      <c r="B146" s="39" t="s">
        <v>205</v>
      </c>
      <c r="C146" s="39" t="s">
        <v>230</v>
      </c>
      <c r="D146" s="39" t="s">
        <v>232</v>
      </c>
      <c r="E146" s="40">
        <v>21114</v>
      </c>
      <c r="F146" s="40">
        <v>9065</v>
      </c>
      <c r="G146" s="40">
        <v>4600</v>
      </c>
      <c r="H146" s="40">
        <v>4130</v>
      </c>
      <c r="I146" s="40">
        <v>11696</v>
      </c>
      <c r="J146" s="37"/>
    </row>
    <row r="147" spans="1:10" s="22" customFormat="1" ht="24" customHeight="1" outlineLevel="2">
      <c r="A147" s="38">
        <f t="shared" si="2"/>
        <v>20</v>
      </c>
      <c r="B147" s="39" t="s">
        <v>205</v>
      </c>
      <c r="C147" s="39" t="s">
        <v>233</v>
      </c>
      <c r="D147" s="39" t="s">
        <v>234</v>
      </c>
      <c r="E147" s="40">
        <v>54400</v>
      </c>
      <c r="F147" s="40">
        <v>19510</v>
      </c>
      <c r="G147" s="40">
        <v>25107</v>
      </c>
      <c r="H147" s="40">
        <v>10225</v>
      </c>
      <c r="I147" s="40">
        <v>19630</v>
      </c>
      <c r="J147" s="37"/>
    </row>
    <row r="148" spans="1:10" s="22" customFormat="1" ht="24" customHeight="1" outlineLevel="2">
      <c r="A148" s="38">
        <f t="shared" si="2"/>
        <v>21</v>
      </c>
      <c r="B148" s="39" t="s">
        <v>205</v>
      </c>
      <c r="C148" s="39" t="s">
        <v>233</v>
      </c>
      <c r="D148" s="39" t="s">
        <v>235</v>
      </c>
      <c r="E148" s="40">
        <v>13678</v>
      </c>
      <c r="F148" s="40">
        <v>5495</v>
      </c>
      <c r="G148" s="40">
        <v>8054</v>
      </c>
      <c r="H148" s="40">
        <v>2930</v>
      </c>
      <c r="I148" s="40">
        <v>7502</v>
      </c>
      <c r="J148" s="37"/>
    </row>
    <row r="149" spans="1:10" s="22" customFormat="1" ht="24" customHeight="1" outlineLevel="2">
      <c r="A149" s="38">
        <f t="shared" si="2"/>
        <v>22</v>
      </c>
      <c r="B149" s="39" t="s">
        <v>205</v>
      </c>
      <c r="C149" s="39" t="s">
        <v>233</v>
      </c>
      <c r="D149" s="39" t="s">
        <v>236</v>
      </c>
      <c r="E149" s="40">
        <v>13770</v>
      </c>
      <c r="F149" s="40">
        <v>6415</v>
      </c>
      <c r="G149" s="40">
        <v>3000</v>
      </c>
      <c r="H149" s="40">
        <v>2945</v>
      </c>
      <c r="I149" s="40">
        <v>9640</v>
      </c>
      <c r="J149" s="37"/>
    </row>
    <row r="150" spans="1:10" s="22" customFormat="1" ht="24" customHeight="1" outlineLevel="2">
      <c r="A150" s="38">
        <f t="shared" si="2"/>
        <v>23</v>
      </c>
      <c r="B150" s="39" t="s">
        <v>205</v>
      </c>
      <c r="C150" s="39" t="s">
        <v>237</v>
      </c>
      <c r="D150" s="39" t="s">
        <v>238</v>
      </c>
      <c r="E150" s="40">
        <v>82494</v>
      </c>
      <c r="F150" s="40">
        <v>23650</v>
      </c>
      <c r="G150" s="40">
        <v>38789</v>
      </c>
      <c r="H150" s="40">
        <v>12395</v>
      </c>
      <c r="I150" s="40">
        <v>23924</v>
      </c>
      <c r="J150" s="37"/>
    </row>
    <row r="151" spans="1:10" s="22" customFormat="1" ht="24" customHeight="1" outlineLevel="2">
      <c r="A151" s="38">
        <f t="shared" si="2"/>
        <v>24</v>
      </c>
      <c r="B151" s="39" t="s">
        <v>205</v>
      </c>
      <c r="C151" s="39" t="s">
        <v>239</v>
      </c>
      <c r="D151" s="39" t="s">
        <v>240</v>
      </c>
      <c r="E151" s="40">
        <v>24244</v>
      </c>
      <c r="F151" s="40">
        <v>8180</v>
      </c>
      <c r="G151" s="40">
        <v>14766</v>
      </c>
      <c r="H151" s="40">
        <v>4470</v>
      </c>
      <c r="I151" s="40">
        <v>7241</v>
      </c>
      <c r="J151" s="37"/>
    </row>
    <row r="152" spans="1:10" s="22" customFormat="1" ht="24" customHeight="1" outlineLevel="2">
      <c r="A152" s="38">
        <f t="shared" si="2"/>
        <v>25</v>
      </c>
      <c r="B152" s="39" t="s">
        <v>205</v>
      </c>
      <c r="C152" s="39" t="s">
        <v>241</v>
      </c>
      <c r="D152" s="39" t="s">
        <v>242</v>
      </c>
      <c r="E152" s="40">
        <v>105312</v>
      </c>
      <c r="F152" s="40">
        <v>39060</v>
      </c>
      <c r="G152" s="40">
        <v>41655</v>
      </c>
      <c r="H152" s="40">
        <v>19650</v>
      </c>
      <c r="I152" s="40">
        <v>40608</v>
      </c>
      <c r="J152" s="37"/>
    </row>
    <row r="153" spans="1:10" s="22" customFormat="1" ht="24" customHeight="1" outlineLevel="2">
      <c r="A153" s="38">
        <f t="shared" si="2"/>
        <v>26</v>
      </c>
      <c r="B153" s="39" t="s">
        <v>205</v>
      </c>
      <c r="C153" s="39" t="s">
        <v>241</v>
      </c>
      <c r="D153" s="39" t="s">
        <v>243</v>
      </c>
      <c r="E153" s="40">
        <v>94470</v>
      </c>
      <c r="F153" s="40">
        <v>31315</v>
      </c>
      <c r="G153" s="40">
        <v>53305</v>
      </c>
      <c r="H153" s="40">
        <v>16915</v>
      </c>
      <c r="I153" s="40">
        <v>25255</v>
      </c>
      <c r="J153" s="37"/>
    </row>
    <row r="154" spans="1:10" s="22" customFormat="1" ht="24" customHeight="1" outlineLevel="2">
      <c r="A154" s="38">
        <f t="shared" si="2"/>
        <v>27</v>
      </c>
      <c r="B154" s="39" t="s">
        <v>205</v>
      </c>
      <c r="C154" s="39" t="s">
        <v>241</v>
      </c>
      <c r="D154" s="39" t="s">
        <v>244</v>
      </c>
      <c r="E154" s="40">
        <v>11934</v>
      </c>
      <c r="F154" s="40">
        <v>4735</v>
      </c>
      <c r="G154" s="40">
        <v>2600</v>
      </c>
      <c r="H154" s="40">
        <v>2140</v>
      </c>
      <c r="I154" s="40">
        <v>5056</v>
      </c>
      <c r="J154" s="37"/>
    </row>
    <row r="155" spans="1:10" s="22" customFormat="1" ht="24" customHeight="1" outlineLevel="2">
      <c r="A155" s="38">
        <f t="shared" si="2"/>
        <v>28</v>
      </c>
      <c r="B155" s="39" t="s">
        <v>205</v>
      </c>
      <c r="C155" s="39" t="s">
        <v>245</v>
      </c>
      <c r="D155" s="39" t="s">
        <v>246</v>
      </c>
      <c r="E155" s="40">
        <v>28072</v>
      </c>
      <c r="F155" s="40">
        <v>8950</v>
      </c>
      <c r="G155" s="40">
        <v>17983</v>
      </c>
      <c r="H155" s="40">
        <v>4915</v>
      </c>
      <c r="I155" s="40">
        <v>6298</v>
      </c>
      <c r="J155" s="37"/>
    </row>
    <row r="156" spans="1:10" s="22" customFormat="1" ht="24" customHeight="1" outlineLevel="2">
      <c r="A156" s="38">
        <f t="shared" si="2"/>
        <v>29</v>
      </c>
      <c r="B156" s="39" t="s">
        <v>205</v>
      </c>
      <c r="C156" s="39" t="s">
        <v>247</v>
      </c>
      <c r="D156" s="39" t="s">
        <v>248</v>
      </c>
      <c r="E156" s="40">
        <v>3672</v>
      </c>
      <c r="F156" s="40">
        <v>1850</v>
      </c>
      <c r="G156" s="40">
        <v>800</v>
      </c>
      <c r="H156" s="40">
        <v>855</v>
      </c>
      <c r="I156" s="40">
        <v>3128</v>
      </c>
      <c r="J156" s="37"/>
    </row>
    <row r="157" spans="1:10" s="22" customFormat="1" ht="24" customHeight="1" outlineLevel="2">
      <c r="A157" s="38">
        <f t="shared" si="2"/>
        <v>30</v>
      </c>
      <c r="B157" s="39" t="s">
        <v>205</v>
      </c>
      <c r="C157" s="39" t="s">
        <v>247</v>
      </c>
      <c r="D157" s="39" t="s">
        <v>249</v>
      </c>
      <c r="E157" s="40">
        <v>40722</v>
      </c>
      <c r="F157" s="40">
        <v>13755</v>
      </c>
      <c r="G157" s="40">
        <v>19006</v>
      </c>
      <c r="H157" s="40">
        <v>7165</v>
      </c>
      <c r="I157" s="40">
        <v>11088</v>
      </c>
      <c r="J157" s="37"/>
    </row>
    <row r="158" spans="1:10" s="22" customFormat="1" ht="24" customHeight="1" outlineLevel="2">
      <c r="A158" s="38">
        <f t="shared" si="2"/>
        <v>31</v>
      </c>
      <c r="B158" s="39" t="s">
        <v>205</v>
      </c>
      <c r="C158" s="39" t="s">
        <v>250</v>
      </c>
      <c r="D158" s="39" t="s">
        <v>251</v>
      </c>
      <c r="E158" s="40">
        <v>12852</v>
      </c>
      <c r="F158" s="40">
        <v>5600</v>
      </c>
      <c r="G158" s="40">
        <v>2800</v>
      </c>
      <c r="H158" s="40">
        <v>2555</v>
      </c>
      <c r="I158" s="40">
        <v>7448</v>
      </c>
      <c r="J158" s="37"/>
    </row>
    <row r="159" spans="1:10" s="22" customFormat="1" ht="24" customHeight="1" outlineLevel="2">
      <c r="A159" s="38">
        <f t="shared" si="2"/>
        <v>32</v>
      </c>
      <c r="B159" s="39" t="s">
        <v>205</v>
      </c>
      <c r="C159" s="39" t="s">
        <v>252</v>
      </c>
      <c r="D159" s="39" t="s">
        <v>253</v>
      </c>
      <c r="E159" s="40">
        <v>26328</v>
      </c>
      <c r="F159" s="40">
        <v>9270</v>
      </c>
      <c r="G159" s="40">
        <v>10241</v>
      </c>
      <c r="H159" s="40">
        <v>4665</v>
      </c>
      <c r="I159" s="40">
        <v>8172</v>
      </c>
      <c r="J159" s="37"/>
    </row>
    <row r="160" spans="1:10" s="22" customFormat="1" ht="24" customHeight="1" outlineLevel="2">
      <c r="A160" s="38">
        <f t="shared" si="2"/>
        <v>33</v>
      </c>
      <c r="B160" s="39" t="s">
        <v>205</v>
      </c>
      <c r="C160" s="39" t="s">
        <v>212</v>
      </c>
      <c r="D160" s="39" t="s">
        <v>254</v>
      </c>
      <c r="E160" s="40">
        <v>14036</v>
      </c>
      <c r="F160" s="40">
        <v>4830</v>
      </c>
      <c r="G160" s="40">
        <v>8619</v>
      </c>
      <c r="H160" s="40">
        <v>2635</v>
      </c>
      <c r="I160" s="40">
        <v>4569</v>
      </c>
      <c r="J160" s="37"/>
    </row>
    <row r="161" spans="1:10" s="22" customFormat="1" ht="24" customHeight="1" outlineLevel="2">
      <c r="A161" s="38">
        <f t="shared" si="2"/>
        <v>34</v>
      </c>
      <c r="B161" s="39" t="s">
        <v>205</v>
      </c>
      <c r="C161" s="39" t="s">
        <v>215</v>
      </c>
      <c r="D161" s="39" t="s">
        <v>255</v>
      </c>
      <c r="E161" s="40">
        <v>3672</v>
      </c>
      <c r="F161" s="40">
        <v>1520</v>
      </c>
      <c r="G161" s="40">
        <v>800</v>
      </c>
      <c r="H161" s="40">
        <v>690</v>
      </c>
      <c r="I161" s="40">
        <v>1808</v>
      </c>
      <c r="J161" s="37"/>
    </row>
    <row r="162" spans="1:10" s="22" customFormat="1" ht="24" customHeight="1" outlineLevel="2">
      <c r="A162" s="38">
        <f t="shared" si="2"/>
        <v>35</v>
      </c>
      <c r="B162" s="39" t="s">
        <v>205</v>
      </c>
      <c r="C162" s="39" t="s">
        <v>224</v>
      </c>
      <c r="D162" s="39" t="s">
        <v>256</v>
      </c>
      <c r="E162" s="40">
        <v>15312</v>
      </c>
      <c r="F162" s="40">
        <v>5240</v>
      </c>
      <c r="G162" s="40">
        <v>8748</v>
      </c>
      <c r="H162" s="40">
        <v>2860</v>
      </c>
      <c r="I162" s="40">
        <v>4868</v>
      </c>
      <c r="J162" s="37"/>
    </row>
    <row r="163" spans="1:10" s="22" customFormat="1" ht="24" customHeight="1" outlineLevel="2">
      <c r="A163" s="38">
        <f t="shared" si="2"/>
        <v>36</v>
      </c>
      <c r="B163" s="39" t="s">
        <v>205</v>
      </c>
      <c r="C163" s="39" t="s">
        <v>227</v>
      </c>
      <c r="D163" s="39" t="s">
        <v>257</v>
      </c>
      <c r="E163" s="40">
        <v>11016</v>
      </c>
      <c r="F163" s="40">
        <v>4530</v>
      </c>
      <c r="G163" s="40">
        <v>2400</v>
      </c>
      <c r="H163" s="40">
        <v>2055</v>
      </c>
      <c r="I163" s="40">
        <v>5304</v>
      </c>
      <c r="J163" s="37"/>
    </row>
    <row r="164" spans="1:10" s="22" customFormat="1" ht="24" customHeight="1" outlineLevel="2">
      <c r="A164" s="38">
        <f t="shared" si="2"/>
        <v>37</v>
      </c>
      <c r="B164" s="39" t="s">
        <v>205</v>
      </c>
      <c r="C164" s="39" t="s">
        <v>227</v>
      </c>
      <c r="D164" s="39" t="s">
        <v>258</v>
      </c>
      <c r="E164" s="40">
        <v>17708</v>
      </c>
      <c r="F164" s="40">
        <v>5950</v>
      </c>
      <c r="G164" s="40">
        <v>8808</v>
      </c>
      <c r="H164" s="40">
        <v>3125</v>
      </c>
      <c r="I164" s="40">
        <v>4777</v>
      </c>
      <c r="J164" s="37"/>
    </row>
    <row r="165" spans="1:10" s="22" customFormat="1" ht="24" customHeight="1" outlineLevel="2">
      <c r="A165" s="38">
        <f t="shared" si="2"/>
        <v>38</v>
      </c>
      <c r="B165" s="39" t="s">
        <v>205</v>
      </c>
      <c r="C165" s="39" t="s">
        <v>227</v>
      </c>
      <c r="D165" s="39" t="s">
        <v>259</v>
      </c>
      <c r="E165" s="40">
        <v>12962</v>
      </c>
      <c r="F165" s="40">
        <v>4485</v>
      </c>
      <c r="G165" s="40">
        <v>6335</v>
      </c>
      <c r="H165" s="40">
        <v>2350</v>
      </c>
      <c r="I165" s="40">
        <v>4008</v>
      </c>
      <c r="J165" s="37"/>
    </row>
    <row r="166" spans="1:10" s="22" customFormat="1" ht="24" customHeight="1" outlineLevel="2">
      <c r="A166" s="38">
        <f t="shared" si="2"/>
        <v>39</v>
      </c>
      <c r="B166" s="39" t="s">
        <v>205</v>
      </c>
      <c r="C166" s="39" t="s">
        <v>227</v>
      </c>
      <c r="D166" s="39" t="s">
        <v>260</v>
      </c>
      <c r="E166" s="40">
        <v>48332</v>
      </c>
      <c r="F166" s="40">
        <v>16280</v>
      </c>
      <c r="G166" s="40">
        <v>23631</v>
      </c>
      <c r="H166" s="40">
        <v>8770</v>
      </c>
      <c r="I166" s="40">
        <v>13913</v>
      </c>
      <c r="J166" s="37"/>
    </row>
    <row r="167" spans="1:10" s="22" customFormat="1" ht="24" customHeight="1" outlineLevel="2">
      <c r="A167" s="38">
        <f t="shared" si="2"/>
        <v>40</v>
      </c>
      <c r="B167" s="39" t="s">
        <v>205</v>
      </c>
      <c r="C167" s="39" t="s">
        <v>227</v>
      </c>
      <c r="D167" s="39" t="s">
        <v>261</v>
      </c>
      <c r="E167" s="40">
        <v>46994</v>
      </c>
      <c r="F167" s="40">
        <v>11840</v>
      </c>
      <c r="G167" s="40">
        <v>19138</v>
      </c>
      <c r="H167" s="40">
        <v>6235</v>
      </c>
      <c r="I167" s="40">
        <v>10648</v>
      </c>
      <c r="J167" s="37"/>
    </row>
    <row r="168" spans="1:10" s="22" customFormat="1" ht="24" customHeight="1" outlineLevel="2">
      <c r="A168" s="38">
        <f t="shared" si="2"/>
        <v>41</v>
      </c>
      <c r="B168" s="39" t="s">
        <v>205</v>
      </c>
      <c r="C168" s="39" t="s">
        <v>227</v>
      </c>
      <c r="D168" s="39" t="s">
        <v>262</v>
      </c>
      <c r="E168" s="40">
        <v>3672</v>
      </c>
      <c r="F168" s="40">
        <v>1730</v>
      </c>
      <c r="G168" s="40">
        <v>800</v>
      </c>
      <c r="H168" s="40">
        <v>795</v>
      </c>
      <c r="I168" s="40">
        <v>2648</v>
      </c>
      <c r="J168" s="37"/>
    </row>
    <row r="169" spans="1:10" s="22" customFormat="1" ht="24" customHeight="1" outlineLevel="2">
      <c r="A169" s="38">
        <f t="shared" si="2"/>
        <v>42</v>
      </c>
      <c r="B169" s="39" t="s">
        <v>205</v>
      </c>
      <c r="C169" s="39" t="s">
        <v>230</v>
      </c>
      <c r="D169" s="39" t="s">
        <v>263</v>
      </c>
      <c r="E169" s="40">
        <v>12852</v>
      </c>
      <c r="F169" s="40">
        <v>5620</v>
      </c>
      <c r="G169" s="40">
        <v>2800</v>
      </c>
      <c r="H169" s="40">
        <v>2565</v>
      </c>
      <c r="I169" s="40">
        <v>7528</v>
      </c>
      <c r="J169" s="37"/>
    </row>
    <row r="170" spans="1:10" s="22" customFormat="1" ht="24" customHeight="1" outlineLevel="2">
      <c r="A170" s="38">
        <f t="shared" si="2"/>
        <v>43</v>
      </c>
      <c r="B170" s="39" t="s">
        <v>205</v>
      </c>
      <c r="C170" s="39" t="s">
        <v>230</v>
      </c>
      <c r="D170" s="39" t="s">
        <v>264</v>
      </c>
      <c r="E170" s="40">
        <v>1836</v>
      </c>
      <c r="F170" s="40">
        <v>1790</v>
      </c>
      <c r="G170" s="40">
        <v>400</v>
      </c>
      <c r="H170" s="40">
        <v>860</v>
      </c>
      <c r="I170" s="40">
        <v>5024</v>
      </c>
      <c r="J170" s="37"/>
    </row>
    <row r="171" spans="1:10" s="22" customFormat="1" ht="24" customHeight="1" outlineLevel="2">
      <c r="A171" s="38">
        <f t="shared" si="2"/>
        <v>44</v>
      </c>
      <c r="B171" s="39" t="s">
        <v>205</v>
      </c>
      <c r="C171" s="39" t="s">
        <v>233</v>
      </c>
      <c r="D171" s="39" t="s">
        <v>265</v>
      </c>
      <c r="E171" s="40">
        <v>23776</v>
      </c>
      <c r="F171" s="40">
        <v>9490</v>
      </c>
      <c r="G171" s="40">
        <v>8925</v>
      </c>
      <c r="H171" s="40">
        <v>4735</v>
      </c>
      <c r="I171" s="40">
        <v>11734</v>
      </c>
      <c r="J171" s="37"/>
    </row>
    <row r="172" spans="1:10" s="22" customFormat="1" ht="24" customHeight="1" outlineLevel="2">
      <c r="A172" s="38">
        <f t="shared" si="2"/>
        <v>45</v>
      </c>
      <c r="B172" s="39" t="s">
        <v>205</v>
      </c>
      <c r="C172" s="39" t="s">
        <v>233</v>
      </c>
      <c r="D172" s="39" t="s">
        <v>266</v>
      </c>
      <c r="E172" s="40">
        <v>22812</v>
      </c>
      <c r="F172" s="40">
        <v>7550</v>
      </c>
      <c r="G172" s="40">
        <v>10619</v>
      </c>
      <c r="H172" s="40">
        <v>4005</v>
      </c>
      <c r="I172" s="40">
        <v>5813</v>
      </c>
      <c r="J172" s="37"/>
    </row>
    <row r="173" spans="1:10" s="22" customFormat="1" ht="24" customHeight="1" outlineLevel="2">
      <c r="A173" s="41">
        <f t="shared" si="2"/>
        <v>46</v>
      </c>
      <c r="B173" s="42" t="s">
        <v>205</v>
      </c>
      <c r="C173" s="42" t="s">
        <v>250</v>
      </c>
      <c r="D173" s="42" t="s">
        <v>267</v>
      </c>
      <c r="E173" s="43">
        <v>15606</v>
      </c>
      <c r="F173" s="43">
        <v>6695</v>
      </c>
      <c r="G173" s="43">
        <v>3400</v>
      </c>
      <c r="H173" s="43">
        <v>3050</v>
      </c>
      <c r="I173" s="43">
        <v>8624</v>
      </c>
      <c r="J173" s="37"/>
    </row>
    <row r="174" spans="1:10" s="22" customFormat="1" ht="24" customHeight="1" outlineLevel="1" thickBot="1">
      <c r="A174" s="44"/>
      <c r="B174" s="45" t="s">
        <v>1171</v>
      </c>
      <c r="C174" s="45"/>
      <c r="D174" s="45"/>
      <c r="E174" s="46">
        <f>SUBTOTAL(9,E128:E173)</f>
        <v>1360302</v>
      </c>
      <c r="F174" s="46">
        <f>SUBTOTAL(9,F128:F173)</f>
        <v>463165</v>
      </c>
      <c r="G174" s="46">
        <f>SUBTOTAL(9,G128:G173)</f>
        <v>610509</v>
      </c>
      <c r="H174" s="46">
        <f>SUBTOTAL(9,H128:H173)</f>
        <v>238645</v>
      </c>
      <c r="I174" s="46">
        <f>SUBTOTAL(9,I128:I173)</f>
        <v>454666</v>
      </c>
      <c r="J174" s="37"/>
    </row>
    <row r="175" spans="1:10" s="22" customFormat="1" ht="24" customHeight="1" outlineLevel="2">
      <c r="A175" s="47">
        <v>1</v>
      </c>
      <c r="B175" s="48" t="s">
        <v>268</v>
      </c>
      <c r="C175" s="48" t="s">
        <v>269</v>
      </c>
      <c r="D175" s="48" t="s">
        <v>270</v>
      </c>
      <c r="E175" s="49">
        <v>53932</v>
      </c>
      <c r="F175" s="49">
        <v>18470</v>
      </c>
      <c r="G175" s="49">
        <v>21786</v>
      </c>
      <c r="H175" s="49">
        <v>9315</v>
      </c>
      <c r="I175" s="49">
        <v>14723</v>
      </c>
      <c r="J175" s="37"/>
    </row>
    <row r="176" spans="1:10" s="22" customFormat="1" ht="24" customHeight="1" outlineLevel="2">
      <c r="A176" s="38">
        <f t="shared" si="2"/>
        <v>2</v>
      </c>
      <c r="B176" s="39" t="s">
        <v>268</v>
      </c>
      <c r="C176" s="39" t="s">
        <v>269</v>
      </c>
      <c r="D176" s="39" t="s">
        <v>271</v>
      </c>
      <c r="E176" s="40">
        <v>16588</v>
      </c>
      <c r="F176" s="40">
        <v>5470</v>
      </c>
      <c r="G176" s="40">
        <v>9726</v>
      </c>
      <c r="H176" s="40">
        <v>2995</v>
      </c>
      <c r="I176" s="40">
        <v>4447</v>
      </c>
      <c r="J176" s="37"/>
    </row>
    <row r="177" spans="1:10" s="22" customFormat="1" ht="24" customHeight="1" outlineLevel="2">
      <c r="A177" s="38">
        <f t="shared" si="2"/>
        <v>3</v>
      </c>
      <c r="B177" s="39" t="s">
        <v>268</v>
      </c>
      <c r="C177" s="39" t="s">
        <v>269</v>
      </c>
      <c r="D177" s="39" t="s">
        <v>272</v>
      </c>
      <c r="E177" s="40">
        <v>918</v>
      </c>
      <c r="F177" s="40">
        <v>425</v>
      </c>
      <c r="G177" s="40">
        <v>200</v>
      </c>
      <c r="H177" s="40">
        <v>195</v>
      </c>
      <c r="I177" s="40">
        <v>632</v>
      </c>
      <c r="J177" s="37"/>
    </row>
    <row r="178" spans="1:10" s="22" customFormat="1" ht="24" customHeight="1" outlineLevel="2">
      <c r="A178" s="38">
        <f t="shared" si="2"/>
        <v>4</v>
      </c>
      <c r="B178" s="39" t="s">
        <v>268</v>
      </c>
      <c r="C178" s="39" t="s">
        <v>273</v>
      </c>
      <c r="D178" s="39" t="s">
        <v>274</v>
      </c>
      <c r="E178" s="40">
        <v>2754</v>
      </c>
      <c r="F178" s="40">
        <v>1895</v>
      </c>
      <c r="G178" s="40">
        <v>600</v>
      </c>
      <c r="H178" s="40">
        <v>895</v>
      </c>
      <c r="I178" s="40">
        <v>4376</v>
      </c>
      <c r="J178" s="37"/>
    </row>
    <row r="179" spans="1:10" s="22" customFormat="1" ht="24" customHeight="1" outlineLevel="2">
      <c r="A179" s="38">
        <f t="shared" si="2"/>
        <v>5</v>
      </c>
      <c r="B179" s="39" t="s">
        <v>268</v>
      </c>
      <c r="C179" s="39" t="s">
        <v>273</v>
      </c>
      <c r="D179" s="39" t="s">
        <v>275</v>
      </c>
      <c r="E179" s="40">
        <v>20710</v>
      </c>
      <c r="F179" s="40">
        <v>8105</v>
      </c>
      <c r="G179" s="40">
        <v>6007</v>
      </c>
      <c r="H179" s="40">
        <v>3835</v>
      </c>
      <c r="I179" s="40">
        <v>8900</v>
      </c>
      <c r="J179" s="37"/>
    </row>
    <row r="180" spans="1:10" s="22" customFormat="1" ht="24" customHeight="1" outlineLevel="2">
      <c r="A180" s="38">
        <f t="shared" si="2"/>
        <v>6</v>
      </c>
      <c r="B180" s="39" t="s">
        <v>268</v>
      </c>
      <c r="C180" s="39" t="s">
        <v>273</v>
      </c>
      <c r="D180" s="39" t="s">
        <v>276</v>
      </c>
      <c r="E180" s="40">
        <v>3672</v>
      </c>
      <c r="F180" s="40">
        <v>3340</v>
      </c>
      <c r="G180" s="40">
        <v>800</v>
      </c>
      <c r="H180" s="40">
        <v>1600</v>
      </c>
      <c r="I180" s="40">
        <v>9088</v>
      </c>
      <c r="J180" s="37"/>
    </row>
    <row r="181" spans="1:10" s="22" customFormat="1" ht="24" customHeight="1" outlineLevel="2">
      <c r="A181" s="38">
        <f t="shared" si="2"/>
        <v>7</v>
      </c>
      <c r="B181" s="39" t="s">
        <v>268</v>
      </c>
      <c r="C181" s="39" t="s">
        <v>277</v>
      </c>
      <c r="D181" s="39" t="s">
        <v>278</v>
      </c>
      <c r="E181" s="40">
        <v>70806</v>
      </c>
      <c r="F181" s="40">
        <v>19035</v>
      </c>
      <c r="G181" s="40">
        <v>33588</v>
      </c>
      <c r="H181" s="40">
        <v>10100</v>
      </c>
      <c r="I181" s="40">
        <v>19461</v>
      </c>
      <c r="J181" s="37"/>
    </row>
    <row r="182" spans="1:10" s="22" customFormat="1" ht="24" customHeight="1" outlineLevel="2">
      <c r="A182" s="38">
        <f t="shared" si="2"/>
        <v>8</v>
      </c>
      <c r="B182" s="39" t="s">
        <v>268</v>
      </c>
      <c r="C182" s="39" t="s">
        <v>277</v>
      </c>
      <c r="D182" s="39" t="s">
        <v>279</v>
      </c>
      <c r="E182" s="40">
        <v>31212</v>
      </c>
      <c r="F182" s="40">
        <v>11450</v>
      </c>
      <c r="G182" s="40">
        <v>6800</v>
      </c>
      <c r="H182" s="40">
        <v>5130</v>
      </c>
      <c r="I182" s="40">
        <v>9488</v>
      </c>
      <c r="J182" s="37"/>
    </row>
    <row r="183" spans="1:10" s="22" customFormat="1" ht="24" customHeight="1" outlineLevel="2">
      <c r="A183" s="38">
        <f t="shared" si="2"/>
        <v>9</v>
      </c>
      <c r="B183" s="39" t="s">
        <v>268</v>
      </c>
      <c r="C183" s="39" t="s">
        <v>280</v>
      </c>
      <c r="D183" s="39" t="s">
        <v>281</v>
      </c>
      <c r="E183" s="40">
        <v>20618</v>
      </c>
      <c r="F183" s="40">
        <v>7065</v>
      </c>
      <c r="G183" s="40">
        <v>9747</v>
      </c>
      <c r="H183" s="40">
        <v>3760</v>
      </c>
      <c r="I183" s="40">
        <v>6282</v>
      </c>
      <c r="J183" s="37"/>
    </row>
    <row r="184" spans="1:10" s="22" customFormat="1" ht="24" customHeight="1" outlineLevel="2">
      <c r="A184" s="38">
        <f t="shared" si="2"/>
        <v>10</v>
      </c>
      <c r="B184" s="39" t="s">
        <v>268</v>
      </c>
      <c r="C184" s="39" t="s">
        <v>280</v>
      </c>
      <c r="D184" s="39" t="s">
        <v>282</v>
      </c>
      <c r="E184" s="40">
        <v>3672</v>
      </c>
      <c r="F184" s="40">
        <v>2440</v>
      </c>
      <c r="G184" s="40">
        <v>800</v>
      </c>
      <c r="H184" s="40">
        <v>1150</v>
      </c>
      <c r="I184" s="40">
        <v>5488</v>
      </c>
      <c r="J184" s="37"/>
    </row>
    <row r="185" spans="1:10" s="22" customFormat="1" ht="24" customHeight="1" outlineLevel="2">
      <c r="A185" s="38">
        <f t="shared" si="2"/>
        <v>11</v>
      </c>
      <c r="B185" s="39" t="s">
        <v>268</v>
      </c>
      <c r="C185" s="39" t="s">
        <v>280</v>
      </c>
      <c r="D185" s="39" t="s">
        <v>283</v>
      </c>
      <c r="E185" s="40">
        <v>7344</v>
      </c>
      <c r="F185" s="40">
        <v>3090</v>
      </c>
      <c r="G185" s="40">
        <v>1600</v>
      </c>
      <c r="H185" s="40">
        <v>1405</v>
      </c>
      <c r="I185" s="40">
        <v>3816</v>
      </c>
      <c r="J185" s="37"/>
    </row>
    <row r="186" spans="1:10" s="22" customFormat="1" ht="24" customHeight="1" outlineLevel="2">
      <c r="A186" s="38">
        <f t="shared" si="2"/>
        <v>12</v>
      </c>
      <c r="B186" s="39" t="s">
        <v>268</v>
      </c>
      <c r="C186" s="39" t="s">
        <v>280</v>
      </c>
      <c r="D186" s="39" t="s">
        <v>284</v>
      </c>
      <c r="E186" s="40"/>
      <c r="F186" s="40">
        <v>2250</v>
      </c>
      <c r="G186" s="40"/>
      <c r="H186" s="40">
        <v>1125</v>
      </c>
      <c r="I186" s="40">
        <v>9000</v>
      </c>
      <c r="J186" s="37"/>
    </row>
    <row r="187" spans="1:10" s="22" customFormat="1" ht="24" customHeight="1" outlineLevel="2">
      <c r="A187" s="38">
        <f t="shared" si="2"/>
        <v>13</v>
      </c>
      <c r="B187" s="39" t="s">
        <v>268</v>
      </c>
      <c r="C187" s="39" t="s">
        <v>285</v>
      </c>
      <c r="D187" s="39" t="s">
        <v>286</v>
      </c>
      <c r="E187" s="40">
        <v>35572</v>
      </c>
      <c r="F187" s="40">
        <v>11780</v>
      </c>
      <c r="G187" s="40">
        <v>17742</v>
      </c>
      <c r="H187" s="40">
        <v>6320</v>
      </c>
      <c r="I187" s="40">
        <v>9323</v>
      </c>
      <c r="J187" s="37"/>
    </row>
    <row r="188" spans="1:10" s="22" customFormat="1" ht="24" customHeight="1" outlineLevel="2">
      <c r="A188" s="38">
        <f t="shared" si="2"/>
        <v>14</v>
      </c>
      <c r="B188" s="39" t="s">
        <v>268</v>
      </c>
      <c r="C188" s="39" t="s">
        <v>287</v>
      </c>
      <c r="D188" s="39" t="s">
        <v>288</v>
      </c>
      <c r="E188" s="40"/>
      <c r="F188" s="40">
        <v>1040</v>
      </c>
      <c r="G188" s="40"/>
      <c r="H188" s="40">
        <v>520</v>
      </c>
      <c r="I188" s="40">
        <v>4160</v>
      </c>
      <c r="J188" s="37"/>
    </row>
    <row r="189" spans="1:10" s="22" customFormat="1" ht="24" customHeight="1" outlineLevel="2">
      <c r="A189" s="38">
        <f t="shared" si="2"/>
        <v>15</v>
      </c>
      <c r="B189" s="39" t="s">
        <v>268</v>
      </c>
      <c r="C189" s="39" t="s">
        <v>287</v>
      </c>
      <c r="D189" s="39" t="s">
        <v>289</v>
      </c>
      <c r="E189" s="40">
        <v>36490</v>
      </c>
      <c r="F189" s="40">
        <v>12325</v>
      </c>
      <c r="G189" s="40">
        <v>19794</v>
      </c>
      <c r="H189" s="40">
        <v>6575</v>
      </c>
      <c r="I189" s="40">
        <v>10435</v>
      </c>
      <c r="J189" s="37"/>
    </row>
    <row r="190" spans="1:10" s="22" customFormat="1" ht="24" customHeight="1" outlineLevel="2">
      <c r="A190" s="38">
        <f t="shared" si="2"/>
        <v>16</v>
      </c>
      <c r="B190" s="39" t="s">
        <v>268</v>
      </c>
      <c r="C190" s="39" t="s">
        <v>287</v>
      </c>
      <c r="D190" s="39" t="s">
        <v>290</v>
      </c>
      <c r="E190" s="40">
        <v>8574</v>
      </c>
      <c r="F190" s="40">
        <v>3965</v>
      </c>
      <c r="G190" s="40">
        <v>4949</v>
      </c>
      <c r="H190" s="40">
        <v>2085</v>
      </c>
      <c r="I190" s="40">
        <v>6746</v>
      </c>
      <c r="J190" s="37"/>
    </row>
    <row r="191" spans="1:10" s="22" customFormat="1" ht="24" customHeight="1" outlineLevel="2">
      <c r="A191" s="38">
        <f t="shared" si="2"/>
        <v>17</v>
      </c>
      <c r="B191" s="39" t="s">
        <v>268</v>
      </c>
      <c r="C191" s="39" t="s">
        <v>287</v>
      </c>
      <c r="D191" s="39" t="s">
        <v>291</v>
      </c>
      <c r="E191" s="40">
        <v>5508</v>
      </c>
      <c r="F191" s="40">
        <v>2990</v>
      </c>
      <c r="G191" s="40">
        <v>1200</v>
      </c>
      <c r="H191" s="40">
        <v>1390</v>
      </c>
      <c r="I191" s="40">
        <v>5552</v>
      </c>
      <c r="J191" s="37"/>
    </row>
    <row r="192" spans="1:10" s="22" customFormat="1" ht="24" customHeight="1" outlineLevel="2">
      <c r="A192" s="38">
        <f t="shared" si="2"/>
        <v>18</v>
      </c>
      <c r="B192" s="39" t="s">
        <v>268</v>
      </c>
      <c r="C192" s="39" t="s">
        <v>292</v>
      </c>
      <c r="D192" s="39" t="s">
        <v>293</v>
      </c>
      <c r="E192" s="40">
        <v>11016</v>
      </c>
      <c r="F192" s="40">
        <v>4480</v>
      </c>
      <c r="G192" s="40">
        <v>2400</v>
      </c>
      <c r="H192" s="40">
        <v>2030</v>
      </c>
      <c r="I192" s="40">
        <v>5104</v>
      </c>
      <c r="J192" s="37"/>
    </row>
    <row r="193" spans="1:10" s="22" customFormat="1" ht="24" customHeight="1" outlineLevel="2">
      <c r="A193" s="38">
        <f t="shared" si="2"/>
        <v>19</v>
      </c>
      <c r="B193" s="39" t="s">
        <v>268</v>
      </c>
      <c r="C193" s="39" t="s">
        <v>294</v>
      </c>
      <c r="D193" s="39" t="s">
        <v>222</v>
      </c>
      <c r="E193" s="40">
        <v>7344</v>
      </c>
      <c r="F193" s="40">
        <v>3370</v>
      </c>
      <c r="G193" s="40">
        <v>1600</v>
      </c>
      <c r="H193" s="40">
        <v>1545</v>
      </c>
      <c r="I193" s="40">
        <v>4936</v>
      </c>
      <c r="J193" s="37"/>
    </row>
    <row r="194" spans="1:10" s="22" customFormat="1" ht="24" customHeight="1" outlineLevel="2">
      <c r="A194" s="38">
        <f t="shared" si="2"/>
        <v>20</v>
      </c>
      <c r="B194" s="39" t="s">
        <v>268</v>
      </c>
      <c r="C194" s="39" t="s">
        <v>294</v>
      </c>
      <c r="D194" s="39" t="s">
        <v>1236</v>
      </c>
      <c r="E194" s="40">
        <v>23528</v>
      </c>
      <c r="F194" s="40">
        <v>7880</v>
      </c>
      <c r="G194" s="40">
        <v>12561</v>
      </c>
      <c r="H194" s="40">
        <v>4245</v>
      </c>
      <c r="I194" s="40">
        <v>6587</v>
      </c>
      <c r="J194" s="37"/>
    </row>
    <row r="195" spans="1:10" s="22" customFormat="1" ht="24" customHeight="1" outlineLevel="2">
      <c r="A195" s="38">
        <f t="shared" si="2"/>
        <v>21</v>
      </c>
      <c r="B195" s="39" t="s">
        <v>268</v>
      </c>
      <c r="C195" s="39" t="s">
        <v>294</v>
      </c>
      <c r="D195" s="39" t="s">
        <v>295</v>
      </c>
      <c r="E195" s="40">
        <v>41682</v>
      </c>
      <c r="F195" s="40">
        <v>13695</v>
      </c>
      <c r="G195" s="40">
        <v>19863</v>
      </c>
      <c r="H195" s="40">
        <v>7095</v>
      </c>
      <c r="I195" s="40">
        <v>11821</v>
      </c>
      <c r="J195" s="37"/>
    </row>
    <row r="196" spans="1:10" s="22" customFormat="1" ht="24" customHeight="1" outlineLevel="2">
      <c r="A196" s="38">
        <f t="shared" si="2"/>
        <v>22</v>
      </c>
      <c r="B196" s="39" t="s">
        <v>268</v>
      </c>
      <c r="C196" s="39" t="s">
        <v>296</v>
      </c>
      <c r="D196" s="39" t="s">
        <v>297</v>
      </c>
      <c r="E196" s="40">
        <v>15606</v>
      </c>
      <c r="F196" s="40">
        <v>6385</v>
      </c>
      <c r="G196" s="40">
        <v>3400</v>
      </c>
      <c r="H196" s="40">
        <v>2895</v>
      </c>
      <c r="I196" s="40">
        <v>7384</v>
      </c>
      <c r="J196" s="37"/>
    </row>
    <row r="197" spans="1:10" s="22" customFormat="1" ht="24" customHeight="1" outlineLevel="2">
      <c r="A197" s="38">
        <f t="shared" si="2"/>
        <v>23</v>
      </c>
      <c r="B197" s="39" t="s">
        <v>268</v>
      </c>
      <c r="C197" s="39" t="s">
        <v>296</v>
      </c>
      <c r="D197" s="39" t="s">
        <v>298</v>
      </c>
      <c r="E197" s="40">
        <v>13770</v>
      </c>
      <c r="F197" s="40">
        <v>5885</v>
      </c>
      <c r="G197" s="40">
        <v>3000</v>
      </c>
      <c r="H197" s="40">
        <v>2680</v>
      </c>
      <c r="I197" s="40">
        <v>7520</v>
      </c>
      <c r="J197" s="37"/>
    </row>
    <row r="198" spans="1:10" s="22" customFormat="1" ht="24" customHeight="1" outlineLevel="2">
      <c r="A198" s="38">
        <f t="shared" si="2"/>
        <v>24</v>
      </c>
      <c r="B198" s="39" t="s">
        <v>268</v>
      </c>
      <c r="C198" s="39" t="s">
        <v>296</v>
      </c>
      <c r="D198" s="39" t="s">
        <v>299</v>
      </c>
      <c r="E198" s="40"/>
      <c r="F198" s="40">
        <v>1060</v>
      </c>
      <c r="G198" s="40"/>
      <c r="H198" s="40">
        <v>530</v>
      </c>
      <c r="I198" s="40">
        <v>4240</v>
      </c>
      <c r="J198" s="37"/>
    </row>
    <row r="199" spans="1:10" s="22" customFormat="1" ht="24" customHeight="1" outlineLevel="2">
      <c r="A199" s="38">
        <f t="shared" si="2"/>
        <v>25</v>
      </c>
      <c r="B199" s="39" t="s">
        <v>268</v>
      </c>
      <c r="C199" s="39" t="s">
        <v>296</v>
      </c>
      <c r="D199" s="39" t="s">
        <v>300</v>
      </c>
      <c r="E199" s="40">
        <v>26796</v>
      </c>
      <c r="F199" s="40">
        <v>9360</v>
      </c>
      <c r="G199" s="40">
        <v>15183</v>
      </c>
      <c r="H199" s="40">
        <v>5100</v>
      </c>
      <c r="I199" s="40">
        <v>9279</v>
      </c>
      <c r="J199" s="37"/>
    </row>
    <row r="200" spans="1:10" s="22" customFormat="1" ht="24" customHeight="1" outlineLevel="2">
      <c r="A200" s="38">
        <f t="shared" si="2"/>
        <v>26</v>
      </c>
      <c r="B200" s="39" t="s">
        <v>268</v>
      </c>
      <c r="C200" s="39" t="s">
        <v>301</v>
      </c>
      <c r="D200" s="39" t="s">
        <v>302</v>
      </c>
      <c r="E200" s="40">
        <v>4590</v>
      </c>
      <c r="F200" s="40">
        <v>2355</v>
      </c>
      <c r="G200" s="40">
        <v>1000</v>
      </c>
      <c r="H200" s="40">
        <v>1090</v>
      </c>
      <c r="I200" s="40">
        <v>4080</v>
      </c>
      <c r="J200" s="37"/>
    </row>
    <row r="201" spans="1:10" s="22" customFormat="1" ht="24" customHeight="1" outlineLevel="2">
      <c r="A201" s="38">
        <f t="shared" si="2"/>
        <v>27</v>
      </c>
      <c r="B201" s="39" t="s">
        <v>268</v>
      </c>
      <c r="C201" s="39" t="s">
        <v>301</v>
      </c>
      <c r="D201" s="39" t="s">
        <v>303</v>
      </c>
      <c r="E201" s="40">
        <v>8262</v>
      </c>
      <c r="F201" s="40">
        <v>4055</v>
      </c>
      <c r="G201" s="40">
        <v>1800</v>
      </c>
      <c r="H201" s="40">
        <v>1870</v>
      </c>
      <c r="I201" s="40">
        <v>6608</v>
      </c>
      <c r="J201" s="37"/>
    </row>
    <row r="202" spans="1:10" s="22" customFormat="1" ht="24" customHeight="1" outlineLevel="2">
      <c r="A202" s="38">
        <f t="shared" si="2"/>
        <v>28</v>
      </c>
      <c r="B202" s="39" t="s">
        <v>268</v>
      </c>
      <c r="C202" s="39" t="s">
        <v>304</v>
      </c>
      <c r="D202" s="39" t="s">
        <v>305</v>
      </c>
      <c r="E202" s="40">
        <v>41282</v>
      </c>
      <c r="F202" s="40">
        <v>14045</v>
      </c>
      <c r="G202" s="40">
        <v>18116</v>
      </c>
      <c r="H202" s="40">
        <v>7255</v>
      </c>
      <c r="I202" s="40">
        <v>11453</v>
      </c>
      <c r="J202" s="37"/>
    </row>
    <row r="203" spans="1:10" s="22" customFormat="1" ht="24" customHeight="1" outlineLevel="2">
      <c r="A203" s="38">
        <f t="shared" ref="A203:A266" si="3">A202+1</f>
        <v>29</v>
      </c>
      <c r="B203" s="39" t="s">
        <v>268</v>
      </c>
      <c r="C203" s="39" t="s">
        <v>306</v>
      </c>
      <c r="D203" s="39" t="s">
        <v>307</v>
      </c>
      <c r="E203" s="40">
        <v>12852</v>
      </c>
      <c r="F203" s="40">
        <v>6080</v>
      </c>
      <c r="G203" s="40">
        <v>2800</v>
      </c>
      <c r="H203" s="40">
        <v>2795</v>
      </c>
      <c r="I203" s="40">
        <v>9368</v>
      </c>
      <c r="J203" s="37"/>
    </row>
    <row r="204" spans="1:10" s="22" customFormat="1" ht="24" customHeight="1" outlineLevel="2">
      <c r="A204" s="38">
        <f t="shared" si="3"/>
        <v>30</v>
      </c>
      <c r="B204" s="39" t="s">
        <v>268</v>
      </c>
      <c r="C204" s="39" t="s">
        <v>308</v>
      </c>
      <c r="D204" s="39" t="s">
        <v>309</v>
      </c>
      <c r="E204" s="40"/>
      <c r="F204" s="40">
        <v>740</v>
      </c>
      <c r="G204" s="40"/>
      <c r="H204" s="40">
        <v>370</v>
      </c>
      <c r="I204" s="40">
        <v>2960</v>
      </c>
      <c r="J204" s="37"/>
    </row>
    <row r="205" spans="1:10" s="22" customFormat="1" ht="24" customHeight="1" outlineLevel="2">
      <c r="A205" s="38">
        <f t="shared" si="3"/>
        <v>31</v>
      </c>
      <c r="B205" s="39" t="s">
        <v>268</v>
      </c>
      <c r="C205" s="39" t="s">
        <v>310</v>
      </c>
      <c r="D205" s="39" t="s">
        <v>311</v>
      </c>
      <c r="E205" s="40">
        <v>6426</v>
      </c>
      <c r="F205" s="40">
        <v>3175</v>
      </c>
      <c r="G205" s="40">
        <v>1400</v>
      </c>
      <c r="H205" s="40">
        <v>1465</v>
      </c>
      <c r="I205" s="40">
        <v>5224</v>
      </c>
      <c r="J205" s="37"/>
    </row>
    <row r="206" spans="1:10" s="22" customFormat="1" ht="24" customHeight="1" outlineLevel="2">
      <c r="A206" s="38">
        <f t="shared" si="3"/>
        <v>32</v>
      </c>
      <c r="B206" s="39" t="s">
        <v>268</v>
      </c>
      <c r="C206" s="39" t="s">
        <v>310</v>
      </c>
      <c r="D206" s="39" t="s">
        <v>312</v>
      </c>
      <c r="E206" s="40">
        <v>4590</v>
      </c>
      <c r="F206" s="40">
        <v>3095</v>
      </c>
      <c r="G206" s="40">
        <v>1000</v>
      </c>
      <c r="H206" s="40">
        <v>1460</v>
      </c>
      <c r="I206" s="40">
        <v>7040</v>
      </c>
      <c r="J206" s="37"/>
    </row>
    <row r="207" spans="1:10" s="22" customFormat="1" ht="24" customHeight="1" outlineLevel="2">
      <c r="A207" s="38">
        <f t="shared" si="3"/>
        <v>33</v>
      </c>
      <c r="B207" s="39" t="s">
        <v>268</v>
      </c>
      <c r="C207" s="39" t="s">
        <v>310</v>
      </c>
      <c r="D207" s="39" t="s">
        <v>313</v>
      </c>
      <c r="E207" s="40">
        <v>1836</v>
      </c>
      <c r="F207" s="40">
        <v>1760</v>
      </c>
      <c r="G207" s="40">
        <v>400</v>
      </c>
      <c r="H207" s="40">
        <v>845</v>
      </c>
      <c r="I207" s="40">
        <v>4904</v>
      </c>
      <c r="J207" s="37"/>
    </row>
    <row r="208" spans="1:10" s="22" customFormat="1" ht="24" customHeight="1" outlineLevel="2">
      <c r="A208" s="38">
        <f t="shared" si="3"/>
        <v>34</v>
      </c>
      <c r="B208" s="39" t="s">
        <v>268</v>
      </c>
      <c r="C208" s="39" t="s">
        <v>314</v>
      </c>
      <c r="D208" s="39" t="s">
        <v>315</v>
      </c>
      <c r="E208" s="40">
        <v>3672</v>
      </c>
      <c r="F208" s="40">
        <v>3370</v>
      </c>
      <c r="G208" s="40">
        <v>800</v>
      </c>
      <c r="H208" s="40">
        <v>1615</v>
      </c>
      <c r="I208" s="40">
        <v>9208</v>
      </c>
      <c r="J208" s="37"/>
    </row>
    <row r="209" spans="1:10" s="22" customFormat="1" ht="24" customHeight="1" outlineLevel="2">
      <c r="A209" s="38">
        <f t="shared" si="3"/>
        <v>35</v>
      </c>
      <c r="B209" s="39" t="s">
        <v>268</v>
      </c>
      <c r="C209" s="39" t="s">
        <v>314</v>
      </c>
      <c r="D209" s="39" t="s">
        <v>316</v>
      </c>
      <c r="E209" s="40">
        <v>30294</v>
      </c>
      <c r="F209" s="40">
        <v>11585</v>
      </c>
      <c r="G209" s="40">
        <v>6600</v>
      </c>
      <c r="H209" s="40">
        <v>5215</v>
      </c>
      <c r="I209" s="40">
        <v>11096</v>
      </c>
      <c r="J209" s="37"/>
    </row>
    <row r="210" spans="1:10" s="22" customFormat="1" ht="24" customHeight="1" outlineLevel="2">
      <c r="A210" s="38">
        <f t="shared" si="3"/>
        <v>36</v>
      </c>
      <c r="B210" s="39" t="s">
        <v>268</v>
      </c>
      <c r="C210" s="39" t="s">
        <v>314</v>
      </c>
      <c r="D210" s="39" t="s">
        <v>317</v>
      </c>
      <c r="E210" s="40">
        <v>29376</v>
      </c>
      <c r="F210" s="40">
        <v>11550</v>
      </c>
      <c r="G210" s="40">
        <v>6400</v>
      </c>
      <c r="H210" s="40">
        <v>5215</v>
      </c>
      <c r="I210" s="40">
        <v>12024</v>
      </c>
      <c r="J210" s="37"/>
    </row>
    <row r="211" spans="1:10" s="22" customFormat="1" ht="24" customHeight="1" outlineLevel="2">
      <c r="A211" s="38">
        <f t="shared" si="3"/>
        <v>37</v>
      </c>
      <c r="B211" s="39" t="s">
        <v>268</v>
      </c>
      <c r="C211" s="39" t="s">
        <v>318</v>
      </c>
      <c r="D211" s="39" t="s">
        <v>319</v>
      </c>
      <c r="E211" s="40">
        <v>1836</v>
      </c>
      <c r="F211" s="40">
        <v>830</v>
      </c>
      <c r="G211" s="40">
        <v>400</v>
      </c>
      <c r="H211" s="40">
        <v>380</v>
      </c>
      <c r="I211" s="40">
        <v>1184</v>
      </c>
      <c r="J211" s="37"/>
    </row>
    <row r="212" spans="1:10" s="22" customFormat="1" ht="24" customHeight="1" outlineLevel="2">
      <c r="A212" s="38">
        <f t="shared" si="3"/>
        <v>38</v>
      </c>
      <c r="B212" s="39" t="s">
        <v>268</v>
      </c>
      <c r="C212" s="39" t="s">
        <v>318</v>
      </c>
      <c r="D212" s="39" t="s">
        <v>320</v>
      </c>
      <c r="E212" s="40">
        <v>10098</v>
      </c>
      <c r="F212" s="40">
        <v>4235</v>
      </c>
      <c r="G212" s="40">
        <v>2200</v>
      </c>
      <c r="H212" s="40">
        <v>1925</v>
      </c>
      <c r="I212" s="40">
        <v>5192</v>
      </c>
      <c r="J212" s="37"/>
    </row>
    <row r="213" spans="1:10" s="22" customFormat="1" ht="24" customHeight="1" outlineLevel="2">
      <c r="A213" s="38">
        <f t="shared" si="3"/>
        <v>39</v>
      </c>
      <c r="B213" s="39" t="s">
        <v>268</v>
      </c>
      <c r="C213" s="39" t="s">
        <v>318</v>
      </c>
      <c r="D213" s="39" t="s">
        <v>321</v>
      </c>
      <c r="E213" s="40">
        <v>133698</v>
      </c>
      <c r="F213" s="40">
        <v>41320</v>
      </c>
      <c r="G213" s="40">
        <v>63758</v>
      </c>
      <c r="H213" s="40">
        <v>21760</v>
      </c>
      <c r="I213" s="40">
        <v>35589</v>
      </c>
      <c r="J213" s="37"/>
    </row>
    <row r="214" spans="1:10" s="22" customFormat="1" ht="24" customHeight="1" outlineLevel="2">
      <c r="A214" s="38">
        <f t="shared" si="3"/>
        <v>40</v>
      </c>
      <c r="B214" s="39" t="s">
        <v>268</v>
      </c>
      <c r="C214" s="39" t="s">
        <v>318</v>
      </c>
      <c r="D214" s="39" t="s">
        <v>322</v>
      </c>
      <c r="E214" s="40">
        <v>45624</v>
      </c>
      <c r="F214" s="40">
        <v>15450</v>
      </c>
      <c r="G214" s="40">
        <v>23837</v>
      </c>
      <c r="H214" s="40">
        <v>8185</v>
      </c>
      <c r="I214" s="40">
        <v>13026</v>
      </c>
      <c r="J214" s="37"/>
    </row>
    <row r="215" spans="1:10" s="22" customFormat="1" ht="24" customHeight="1" outlineLevel="2">
      <c r="A215" s="38">
        <f t="shared" si="3"/>
        <v>41</v>
      </c>
      <c r="B215" s="39" t="s">
        <v>268</v>
      </c>
      <c r="C215" s="39" t="s">
        <v>323</v>
      </c>
      <c r="D215" s="39" t="s">
        <v>324</v>
      </c>
      <c r="E215" s="40">
        <v>25704</v>
      </c>
      <c r="F215" s="40">
        <v>10150</v>
      </c>
      <c r="G215" s="40">
        <v>5600</v>
      </c>
      <c r="H215" s="40">
        <v>4585</v>
      </c>
      <c r="I215" s="40">
        <v>10696</v>
      </c>
      <c r="J215" s="37"/>
    </row>
    <row r="216" spans="1:10" s="22" customFormat="1" ht="24" customHeight="1" outlineLevel="2">
      <c r="A216" s="38">
        <f t="shared" si="3"/>
        <v>42</v>
      </c>
      <c r="B216" s="39" t="s">
        <v>268</v>
      </c>
      <c r="C216" s="39" t="s">
        <v>323</v>
      </c>
      <c r="D216" s="39" t="s">
        <v>325</v>
      </c>
      <c r="E216" s="40">
        <v>46028</v>
      </c>
      <c r="F216" s="40">
        <v>16050</v>
      </c>
      <c r="G216" s="40">
        <v>23294</v>
      </c>
      <c r="H216" s="40">
        <v>8300</v>
      </c>
      <c r="I216" s="40">
        <v>14382</v>
      </c>
      <c r="J216" s="37"/>
    </row>
    <row r="217" spans="1:10" s="22" customFormat="1" ht="24" customHeight="1" outlineLevel="2">
      <c r="A217" s="38">
        <f t="shared" si="3"/>
        <v>43</v>
      </c>
      <c r="B217" s="39" t="s">
        <v>268</v>
      </c>
      <c r="C217" s="39" t="s">
        <v>326</v>
      </c>
      <c r="D217" s="39" t="s">
        <v>327</v>
      </c>
      <c r="E217" s="40">
        <v>8262</v>
      </c>
      <c r="F217" s="40">
        <v>3515</v>
      </c>
      <c r="G217" s="40">
        <v>1800</v>
      </c>
      <c r="H217" s="40">
        <v>1600</v>
      </c>
      <c r="I217" s="40">
        <v>4448</v>
      </c>
      <c r="J217" s="37"/>
    </row>
    <row r="218" spans="1:10" s="22" customFormat="1" ht="24" customHeight="1" outlineLevel="2">
      <c r="A218" s="38">
        <f t="shared" si="3"/>
        <v>44</v>
      </c>
      <c r="B218" s="39" t="s">
        <v>268</v>
      </c>
      <c r="C218" s="39" t="s">
        <v>326</v>
      </c>
      <c r="D218" s="39" t="s">
        <v>328</v>
      </c>
      <c r="E218" s="40">
        <v>35740</v>
      </c>
      <c r="F218" s="40">
        <v>9200</v>
      </c>
      <c r="G218" s="40">
        <v>18174</v>
      </c>
      <c r="H218" s="40">
        <v>4940</v>
      </c>
      <c r="I218" s="40">
        <v>7167</v>
      </c>
      <c r="J218" s="37"/>
    </row>
    <row r="219" spans="1:10" s="22" customFormat="1" ht="24" customHeight="1" outlineLevel="2">
      <c r="A219" s="38">
        <f t="shared" si="3"/>
        <v>45</v>
      </c>
      <c r="B219" s="39" t="s">
        <v>268</v>
      </c>
      <c r="C219" s="39" t="s">
        <v>326</v>
      </c>
      <c r="D219" s="39" t="s">
        <v>329</v>
      </c>
      <c r="E219" s="40">
        <v>37004</v>
      </c>
      <c r="F219" s="40">
        <v>14300</v>
      </c>
      <c r="G219" s="40">
        <v>21686</v>
      </c>
      <c r="H219" s="40">
        <v>7730</v>
      </c>
      <c r="I219" s="40">
        <v>18311</v>
      </c>
      <c r="J219" s="37"/>
    </row>
    <row r="220" spans="1:10" s="22" customFormat="1" ht="24" customHeight="1" outlineLevel="2">
      <c r="A220" s="38">
        <f t="shared" si="3"/>
        <v>46</v>
      </c>
      <c r="B220" s="39" t="s">
        <v>268</v>
      </c>
      <c r="C220" s="39" t="s">
        <v>330</v>
      </c>
      <c r="D220" s="39" t="s">
        <v>331</v>
      </c>
      <c r="E220" s="40">
        <v>13770</v>
      </c>
      <c r="F220" s="40">
        <v>5385</v>
      </c>
      <c r="G220" s="40">
        <v>3000</v>
      </c>
      <c r="H220" s="40">
        <v>2430</v>
      </c>
      <c r="I220" s="40">
        <v>5520</v>
      </c>
      <c r="J220" s="37"/>
    </row>
    <row r="221" spans="1:10" s="22" customFormat="1" ht="24" customHeight="1" outlineLevel="2">
      <c r="A221" s="38">
        <f t="shared" si="3"/>
        <v>47</v>
      </c>
      <c r="B221" s="39" t="s">
        <v>268</v>
      </c>
      <c r="C221" s="39" t="s">
        <v>332</v>
      </c>
      <c r="D221" s="39" t="s">
        <v>333</v>
      </c>
      <c r="E221" s="40">
        <v>9180</v>
      </c>
      <c r="F221" s="40">
        <v>4060</v>
      </c>
      <c r="G221" s="40">
        <v>2000</v>
      </c>
      <c r="H221" s="40">
        <v>1855</v>
      </c>
      <c r="I221" s="40">
        <v>5560</v>
      </c>
      <c r="J221" s="37"/>
    </row>
    <row r="222" spans="1:10" s="22" customFormat="1" ht="24" customHeight="1" outlineLevel="2">
      <c r="A222" s="38">
        <f t="shared" si="3"/>
        <v>48</v>
      </c>
      <c r="B222" s="39" t="s">
        <v>268</v>
      </c>
      <c r="C222" s="39" t="s">
        <v>285</v>
      </c>
      <c r="D222" s="39" t="s">
        <v>334</v>
      </c>
      <c r="E222" s="40">
        <v>32148</v>
      </c>
      <c r="F222" s="40">
        <v>11200</v>
      </c>
      <c r="G222" s="40">
        <v>14782</v>
      </c>
      <c r="H222" s="40">
        <v>5785</v>
      </c>
      <c r="I222" s="40">
        <v>9982</v>
      </c>
      <c r="J222" s="37"/>
    </row>
    <row r="223" spans="1:10" s="22" customFormat="1" ht="24" customHeight="1" outlineLevel="2">
      <c r="A223" s="38">
        <f t="shared" si="3"/>
        <v>49</v>
      </c>
      <c r="B223" s="39" t="s">
        <v>268</v>
      </c>
      <c r="C223" s="39" t="s">
        <v>287</v>
      </c>
      <c r="D223" s="39" t="s">
        <v>335</v>
      </c>
      <c r="E223" s="40">
        <v>65304</v>
      </c>
      <c r="F223" s="40">
        <v>17595</v>
      </c>
      <c r="G223" s="40">
        <v>27971</v>
      </c>
      <c r="H223" s="40">
        <v>9185</v>
      </c>
      <c r="I223" s="40">
        <v>15891</v>
      </c>
      <c r="J223" s="37"/>
    </row>
    <row r="224" spans="1:10" s="22" customFormat="1" ht="24" customHeight="1" outlineLevel="2">
      <c r="A224" s="38">
        <f t="shared" si="3"/>
        <v>50</v>
      </c>
      <c r="B224" s="39" t="s">
        <v>268</v>
      </c>
      <c r="C224" s="39" t="s">
        <v>292</v>
      </c>
      <c r="D224" s="39" t="s">
        <v>336</v>
      </c>
      <c r="E224" s="40">
        <v>7344</v>
      </c>
      <c r="F224" s="40">
        <v>3020</v>
      </c>
      <c r="G224" s="40">
        <v>1600</v>
      </c>
      <c r="H224" s="40">
        <v>1370</v>
      </c>
      <c r="I224" s="40">
        <v>3536</v>
      </c>
      <c r="J224" s="37"/>
    </row>
    <row r="225" spans="1:10" s="22" customFormat="1" ht="24" customHeight="1" outlineLevel="2">
      <c r="A225" s="38">
        <f t="shared" si="3"/>
        <v>51</v>
      </c>
      <c r="B225" s="39" t="s">
        <v>268</v>
      </c>
      <c r="C225" s="39" t="s">
        <v>292</v>
      </c>
      <c r="D225" s="39" t="s">
        <v>337</v>
      </c>
      <c r="E225" s="40">
        <v>16524</v>
      </c>
      <c r="F225" s="40">
        <v>6550</v>
      </c>
      <c r="G225" s="40">
        <v>3600</v>
      </c>
      <c r="H225" s="40">
        <v>2960</v>
      </c>
      <c r="I225" s="40">
        <v>6976</v>
      </c>
      <c r="J225" s="37"/>
    </row>
    <row r="226" spans="1:10" s="22" customFormat="1" ht="24" customHeight="1" outlineLevel="2">
      <c r="A226" s="38">
        <f t="shared" si="3"/>
        <v>52</v>
      </c>
      <c r="B226" s="39" t="s">
        <v>268</v>
      </c>
      <c r="C226" s="39" t="s">
        <v>292</v>
      </c>
      <c r="D226" s="39" t="s">
        <v>338</v>
      </c>
      <c r="E226" s="40">
        <v>2754</v>
      </c>
      <c r="F226" s="40">
        <v>1405</v>
      </c>
      <c r="G226" s="40">
        <v>600</v>
      </c>
      <c r="H226" s="40">
        <v>650</v>
      </c>
      <c r="I226" s="40">
        <v>2416</v>
      </c>
      <c r="J226" s="37"/>
    </row>
    <row r="227" spans="1:10" s="22" customFormat="1" ht="24" customHeight="1" outlineLevel="2">
      <c r="A227" s="38">
        <f t="shared" si="3"/>
        <v>53</v>
      </c>
      <c r="B227" s="39" t="s">
        <v>268</v>
      </c>
      <c r="C227" s="39" t="s">
        <v>296</v>
      </c>
      <c r="D227" s="39" t="s">
        <v>339</v>
      </c>
      <c r="E227" s="40">
        <v>16524</v>
      </c>
      <c r="F227" s="40">
        <v>7790</v>
      </c>
      <c r="G227" s="40">
        <v>3600</v>
      </c>
      <c r="H227" s="40">
        <v>3580</v>
      </c>
      <c r="I227" s="40">
        <v>11936</v>
      </c>
      <c r="J227" s="37"/>
    </row>
    <row r="228" spans="1:10" s="22" customFormat="1" ht="24" customHeight="1" outlineLevel="2">
      <c r="A228" s="38">
        <f t="shared" si="3"/>
        <v>54</v>
      </c>
      <c r="B228" s="39" t="s">
        <v>268</v>
      </c>
      <c r="C228" s="39" t="s">
        <v>301</v>
      </c>
      <c r="D228" s="39" t="s">
        <v>340</v>
      </c>
      <c r="E228" s="40">
        <v>113656</v>
      </c>
      <c r="F228" s="40">
        <v>39840</v>
      </c>
      <c r="G228" s="40">
        <v>64272</v>
      </c>
      <c r="H228" s="40">
        <v>21255</v>
      </c>
      <c r="I228" s="40">
        <v>38469</v>
      </c>
      <c r="J228" s="37"/>
    </row>
    <row r="229" spans="1:10" s="22" customFormat="1" ht="24" customHeight="1" outlineLevel="2">
      <c r="A229" s="38">
        <f t="shared" si="3"/>
        <v>55</v>
      </c>
      <c r="B229" s="39" t="s">
        <v>268</v>
      </c>
      <c r="C229" s="39" t="s">
        <v>341</v>
      </c>
      <c r="D229" s="39" t="s">
        <v>342</v>
      </c>
      <c r="E229" s="40">
        <v>2754</v>
      </c>
      <c r="F229" s="40">
        <v>1345</v>
      </c>
      <c r="G229" s="40">
        <v>600</v>
      </c>
      <c r="H229" s="40">
        <v>620</v>
      </c>
      <c r="I229" s="40">
        <v>2176</v>
      </c>
      <c r="J229" s="37"/>
    </row>
    <row r="230" spans="1:10" s="22" customFormat="1" ht="24" customHeight="1" outlineLevel="2">
      <c r="A230" s="38">
        <f t="shared" si="3"/>
        <v>56</v>
      </c>
      <c r="B230" s="39" t="s">
        <v>268</v>
      </c>
      <c r="C230" s="39" t="s">
        <v>306</v>
      </c>
      <c r="D230" s="39" t="s">
        <v>343</v>
      </c>
      <c r="E230" s="40">
        <v>3672</v>
      </c>
      <c r="F230" s="40">
        <v>1990</v>
      </c>
      <c r="G230" s="40">
        <v>800</v>
      </c>
      <c r="H230" s="40">
        <v>925</v>
      </c>
      <c r="I230" s="40">
        <v>3688</v>
      </c>
      <c r="J230" s="37"/>
    </row>
    <row r="231" spans="1:10" s="22" customFormat="1" ht="24" customHeight="1" outlineLevel="2">
      <c r="A231" s="38">
        <f t="shared" si="3"/>
        <v>57</v>
      </c>
      <c r="B231" s="39" t="s">
        <v>268</v>
      </c>
      <c r="C231" s="39" t="s">
        <v>306</v>
      </c>
      <c r="D231" s="39" t="s">
        <v>344</v>
      </c>
      <c r="E231" s="40">
        <v>17442</v>
      </c>
      <c r="F231" s="40">
        <v>6975</v>
      </c>
      <c r="G231" s="40">
        <v>3800</v>
      </c>
      <c r="H231" s="40">
        <v>3155</v>
      </c>
      <c r="I231" s="40">
        <v>7608</v>
      </c>
      <c r="J231" s="37"/>
    </row>
    <row r="232" spans="1:10" s="22" customFormat="1" ht="24" customHeight="1" outlineLevel="2">
      <c r="A232" s="38">
        <f t="shared" si="3"/>
        <v>58</v>
      </c>
      <c r="B232" s="39" t="s">
        <v>268</v>
      </c>
      <c r="C232" s="39" t="s">
        <v>308</v>
      </c>
      <c r="D232" s="39" t="s">
        <v>345</v>
      </c>
      <c r="E232" s="40">
        <v>12852</v>
      </c>
      <c r="F232" s="40">
        <v>4980</v>
      </c>
      <c r="G232" s="40">
        <v>2800</v>
      </c>
      <c r="H232" s="40">
        <v>2245</v>
      </c>
      <c r="I232" s="40">
        <v>4968</v>
      </c>
      <c r="J232" s="37"/>
    </row>
    <row r="233" spans="1:10" s="22" customFormat="1" ht="24" customHeight="1" outlineLevel="2">
      <c r="A233" s="38">
        <f t="shared" si="3"/>
        <v>59</v>
      </c>
      <c r="B233" s="39" t="s">
        <v>268</v>
      </c>
      <c r="C233" s="39" t="s">
        <v>310</v>
      </c>
      <c r="D233" s="39" t="s">
        <v>346</v>
      </c>
      <c r="E233" s="40">
        <v>4590</v>
      </c>
      <c r="F233" s="40">
        <v>2575</v>
      </c>
      <c r="G233" s="40">
        <v>1000</v>
      </c>
      <c r="H233" s="40">
        <v>1200</v>
      </c>
      <c r="I233" s="40">
        <v>4960</v>
      </c>
      <c r="J233" s="37"/>
    </row>
    <row r="234" spans="1:10" s="22" customFormat="1" ht="24" customHeight="1" outlineLevel="2">
      <c r="A234" s="38">
        <f t="shared" si="3"/>
        <v>60</v>
      </c>
      <c r="B234" s="39" t="s">
        <v>268</v>
      </c>
      <c r="C234" s="39" t="s">
        <v>318</v>
      </c>
      <c r="D234" s="39" t="s">
        <v>347</v>
      </c>
      <c r="E234" s="40"/>
      <c r="F234" s="40">
        <v>450</v>
      </c>
      <c r="G234" s="40"/>
      <c r="H234" s="40">
        <v>225</v>
      </c>
      <c r="I234" s="40">
        <v>1800</v>
      </c>
      <c r="J234" s="37"/>
    </row>
    <row r="235" spans="1:10" s="22" customFormat="1" ht="24" customHeight="1" outlineLevel="2">
      <c r="A235" s="38">
        <f t="shared" si="3"/>
        <v>61</v>
      </c>
      <c r="B235" s="39" t="s">
        <v>268</v>
      </c>
      <c r="C235" s="39" t="s">
        <v>318</v>
      </c>
      <c r="D235" s="39" t="s">
        <v>348</v>
      </c>
      <c r="E235" s="40">
        <v>5508</v>
      </c>
      <c r="F235" s="40">
        <v>2590</v>
      </c>
      <c r="G235" s="40">
        <v>1200</v>
      </c>
      <c r="H235" s="40">
        <v>1190</v>
      </c>
      <c r="I235" s="40">
        <v>3952</v>
      </c>
      <c r="J235" s="37"/>
    </row>
    <row r="236" spans="1:10" s="22" customFormat="1" ht="24" customHeight="1" outlineLevel="2">
      <c r="A236" s="41">
        <f t="shared" si="3"/>
        <v>62</v>
      </c>
      <c r="B236" s="42" t="s">
        <v>268</v>
      </c>
      <c r="C236" s="42" t="s">
        <v>318</v>
      </c>
      <c r="D236" s="42" t="s">
        <v>349</v>
      </c>
      <c r="E236" s="43">
        <v>8262</v>
      </c>
      <c r="F236" s="43">
        <v>3415</v>
      </c>
      <c r="G236" s="43">
        <v>1800</v>
      </c>
      <c r="H236" s="43">
        <v>1550</v>
      </c>
      <c r="I236" s="43">
        <v>4048</v>
      </c>
      <c r="J236" s="37"/>
    </row>
    <row r="237" spans="1:10" s="22" customFormat="1" ht="24" customHeight="1" outlineLevel="1" thickBot="1">
      <c r="A237" s="44"/>
      <c r="B237" s="45" t="s">
        <v>1172</v>
      </c>
      <c r="C237" s="45"/>
      <c r="D237" s="45"/>
      <c r="E237" s="46">
        <f>SUBTOTAL(9,E175:E236)</f>
        <v>1277570</v>
      </c>
      <c r="F237" s="46">
        <f>SUBTOTAL(9,F175:F236)</f>
        <v>465275</v>
      </c>
      <c r="G237" s="46">
        <f>SUBTOTAL(9,G175:G236)</f>
        <v>527836</v>
      </c>
      <c r="H237" s="46">
        <f>SUBTOTAL(9,H175:H236)</f>
        <v>233295</v>
      </c>
      <c r="I237" s="46">
        <f>SUBTOTAL(9,I175:I236)</f>
        <v>516234</v>
      </c>
      <c r="J237" s="37"/>
    </row>
    <row r="238" spans="1:10" s="22" customFormat="1" ht="24" customHeight="1" outlineLevel="2">
      <c r="A238" s="47">
        <v>1</v>
      </c>
      <c r="B238" s="48" t="s">
        <v>350</v>
      </c>
      <c r="C238" s="48" t="s">
        <v>351</v>
      </c>
      <c r="D238" s="48" t="s">
        <v>352</v>
      </c>
      <c r="E238" s="49">
        <v>20664</v>
      </c>
      <c r="F238" s="49">
        <v>8680</v>
      </c>
      <c r="G238" s="49">
        <v>8635</v>
      </c>
      <c r="H238" s="49">
        <v>4345</v>
      </c>
      <c r="I238" s="49">
        <v>11971</v>
      </c>
      <c r="J238" s="37"/>
    </row>
    <row r="239" spans="1:10" s="22" customFormat="1" ht="24" customHeight="1" outlineLevel="2">
      <c r="A239" s="38">
        <f t="shared" si="3"/>
        <v>2</v>
      </c>
      <c r="B239" s="39" t="s">
        <v>350</v>
      </c>
      <c r="C239" s="39" t="s">
        <v>353</v>
      </c>
      <c r="D239" s="39" t="s">
        <v>354</v>
      </c>
      <c r="E239" s="40">
        <v>7344</v>
      </c>
      <c r="F239" s="40">
        <v>4440</v>
      </c>
      <c r="G239" s="40">
        <v>1600</v>
      </c>
      <c r="H239" s="40">
        <v>2080</v>
      </c>
      <c r="I239" s="40">
        <v>9216</v>
      </c>
      <c r="J239" s="37"/>
    </row>
    <row r="240" spans="1:10" s="22" customFormat="1" ht="24" customHeight="1" outlineLevel="2">
      <c r="A240" s="38">
        <f t="shared" si="3"/>
        <v>3</v>
      </c>
      <c r="B240" s="39" t="s">
        <v>350</v>
      </c>
      <c r="C240" s="39" t="s">
        <v>355</v>
      </c>
      <c r="D240" s="39" t="s">
        <v>356</v>
      </c>
      <c r="E240" s="40">
        <v>88384</v>
      </c>
      <c r="F240" s="40">
        <v>25970</v>
      </c>
      <c r="G240" s="40">
        <v>45563</v>
      </c>
      <c r="H240" s="40">
        <v>13985</v>
      </c>
      <c r="I240" s="40">
        <v>24867</v>
      </c>
      <c r="J240" s="37"/>
    </row>
    <row r="241" spans="1:10" s="22" customFormat="1" ht="24" customHeight="1" outlineLevel="2">
      <c r="A241" s="41">
        <f t="shared" si="3"/>
        <v>4</v>
      </c>
      <c r="B241" s="42" t="s">
        <v>350</v>
      </c>
      <c r="C241" s="42" t="s">
        <v>357</v>
      </c>
      <c r="D241" s="42" t="s">
        <v>358</v>
      </c>
      <c r="E241" s="43">
        <v>16790</v>
      </c>
      <c r="F241" s="43">
        <v>5525</v>
      </c>
      <c r="G241" s="43">
        <v>8343</v>
      </c>
      <c r="H241" s="43">
        <v>2930</v>
      </c>
      <c r="I241" s="43">
        <v>4145</v>
      </c>
      <c r="J241" s="37"/>
    </row>
    <row r="242" spans="1:10" s="22" customFormat="1" ht="24" customHeight="1" outlineLevel="1" thickBot="1">
      <c r="A242" s="44"/>
      <c r="B242" s="45" t="s">
        <v>1173</v>
      </c>
      <c r="C242" s="45"/>
      <c r="D242" s="45"/>
      <c r="E242" s="46">
        <f>SUBTOTAL(9,E238:E241)</f>
        <v>133182</v>
      </c>
      <c r="F242" s="46">
        <f>SUBTOTAL(9,F238:F241)</f>
        <v>44615</v>
      </c>
      <c r="G242" s="46">
        <f>SUBTOTAL(9,G238:G241)</f>
        <v>64141</v>
      </c>
      <c r="H242" s="46">
        <f>SUBTOTAL(9,H238:H241)</f>
        <v>23340</v>
      </c>
      <c r="I242" s="46">
        <f>SUBTOTAL(9,I238:I241)</f>
        <v>50199</v>
      </c>
      <c r="J242" s="37"/>
    </row>
    <row r="243" spans="1:10" s="22" customFormat="1" ht="24" customHeight="1" outlineLevel="2">
      <c r="A243" s="50">
        <v>1</v>
      </c>
      <c r="B243" s="51" t="s">
        <v>359</v>
      </c>
      <c r="C243" s="51" t="s">
        <v>360</v>
      </c>
      <c r="D243" s="51" t="s">
        <v>361</v>
      </c>
      <c r="E243" s="52">
        <v>16588</v>
      </c>
      <c r="F243" s="52">
        <v>6550</v>
      </c>
      <c r="G243" s="52">
        <v>8913</v>
      </c>
      <c r="H243" s="52">
        <v>3535</v>
      </c>
      <c r="I243" s="52">
        <v>8767</v>
      </c>
      <c r="J243" s="37"/>
    </row>
    <row r="244" spans="1:10" s="22" customFormat="1" ht="24" customHeight="1" outlineLevel="1" thickBot="1">
      <c r="A244" s="44"/>
      <c r="B244" s="45" t="s">
        <v>1174</v>
      </c>
      <c r="C244" s="45"/>
      <c r="D244" s="45"/>
      <c r="E244" s="46">
        <f>SUBTOTAL(9,E243:E243)</f>
        <v>16588</v>
      </c>
      <c r="F244" s="46">
        <f>SUBTOTAL(9,F243:F243)</f>
        <v>6550</v>
      </c>
      <c r="G244" s="46">
        <f>SUBTOTAL(9,G243:G243)</f>
        <v>8913</v>
      </c>
      <c r="H244" s="46">
        <f>SUBTOTAL(9,H243:H243)</f>
        <v>3535</v>
      </c>
      <c r="I244" s="46">
        <f>SUBTOTAL(9,I243:I243)</f>
        <v>8767</v>
      </c>
      <c r="J244" s="37"/>
    </row>
    <row r="245" spans="1:10" s="22" customFormat="1" ht="24" customHeight="1" outlineLevel="2">
      <c r="A245" s="47">
        <v>1</v>
      </c>
      <c r="B245" s="48" t="s">
        <v>362</v>
      </c>
      <c r="C245" s="48" t="s">
        <v>363</v>
      </c>
      <c r="D245" s="48" t="s">
        <v>364</v>
      </c>
      <c r="E245" s="49">
        <v>38684</v>
      </c>
      <c r="F245" s="49">
        <v>13560</v>
      </c>
      <c r="G245" s="49">
        <v>20233</v>
      </c>
      <c r="H245" s="49">
        <v>7195</v>
      </c>
      <c r="I245" s="49">
        <v>12966</v>
      </c>
      <c r="J245" s="37"/>
    </row>
    <row r="246" spans="1:10" s="22" customFormat="1" ht="24" customHeight="1" outlineLevel="2">
      <c r="A246" s="38">
        <f t="shared" si="3"/>
        <v>2</v>
      </c>
      <c r="B246" s="39" t="s">
        <v>362</v>
      </c>
      <c r="C246" s="39" t="s">
        <v>365</v>
      </c>
      <c r="D246" s="39" t="s">
        <v>366</v>
      </c>
      <c r="E246" s="40">
        <v>5508</v>
      </c>
      <c r="F246" s="40">
        <v>2400</v>
      </c>
      <c r="G246" s="40">
        <v>1200</v>
      </c>
      <c r="H246" s="40">
        <v>1095</v>
      </c>
      <c r="I246" s="40">
        <v>3192</v>
      </c>
      <c r="J246" s="37"/>
    </row>
    <row r="247" spans="1:10" s="22" customFormat="1" ht="24" customHeight="1" outlineLevel="2">
      <c r="A247" s="38">
        <f t="shared" si="3"/>
        <v>3</v>
      </c>
      <c r="B247" s="39" t="s">
        <v>362</v>
      </c>
      <c r="C247" s="39" t="s">
        <v>365</v>
      </c>
      <c r="D247" s="39" t="s">
        <v>367</v>
      </c>
      <c r="E247" s="40">
        <v>7344</v>
      </c>
      <c r="F247" s="40">
        <v>3390</v>
      </c>
      <c r="G247" s="40">
        <v>1600</v>
      </c>
      <c r="H247" s="40">
        <v>1555</v>
      </c>
      <c r="I247" s="40">
        <v>5016</v>
      </c>
      <c r="J247" s="37"/>
    </row>
    <row r="248" spans="1:10" s="22" customFormat="1" ht="24" customHeight="1" outlineLevel="2">
      <c r="A248" s="38">
        <f t="shared" si="3"/>
        <v>4</v>
      </c>
      <c r="B248" s="39" t="s">
        <v>362</v>
      </c>
      <c r="C248" s="39" t="s">
        <v>368</v>
      </c>
      <c r="D248" s="39" t="s">
        <v>369</v>
      </c>
      <c r="E248" s="40">
        <v>53418</v>
      </c>
      <c r="F248" s="40">
        <v>19795</v>
      </c>
      <c r="G248" s="40">
        <v>22315</v>
      </c>
      <c r="H248" s="40">
        <v>9810</v>
      </c>
      <c r="I248" s="40">
        <v>20047</v>
      </c>
      <c r="J248" s="37"/>
    </row>
    <row r="249" spans="1:10" s="22" customFormat="1" ht="24" customHeight="1" outlineLevel="2">
      <c r="A249" s="38">
        <f t="shared" si="3"/>
        <v>5</v>
      </c>
      <c r="B249" s="39" t="s">
        <v>362</v>
      </c>
      <c r="C249" s="39" t="s">
        <v>370</v>
      </c>
      <c r="D249" s="39" t="s">
        <v>371</v>
      </c>
      <c r="E249" s="40">
        <v>8262</v>
      </c>
      <c r="F249" s="40">
        <v>3555</v>
      </c>
      <c r="G249" s="40">
        <v>1800</v>
      </c>
      <c r="H249" s="40">
        <v>1620</v>
      </c>
      <c r="I249" s="40">
        <v>4608</v>
      </c>
      <c r="J249" s="37"/>
    </row>
    <row r="250" spans="1:10" s="22" customFormat="1" ht="24" customHeight="1" outlineLevel="2">
      <c r="A250" s="38">
        <f t="shared" si="3"/>
        <v>6</v>
      </c>
      <c r="B250" s="39" t="s">
        <v>362</v>
      </c>
      <c r="C250" s="39" t="s">
        <v>372</v>
      </c>
      <c r="D250" s="39" t="s">
        <v>373</v>
      </c>
      <c r="E250" s="40">
        <v>3672</v>
      </c>
      <c r="F250" s="40">
        <v>1590</v>
      </c>
      <c r="G250" s="40">
        <v>800</v>
      </c>
      <c r="H250" s="40">
        <v>725</v>
      </c>
      <c r="I250" s="40">
        <v>2088</v>
      </c>
      <c r="J250" s="37"/>
    </row>
    <row r="251" spans="1:10" s="22" customFormat="1" ht="24" customHeight="1" outlineLevel="2">
      <c r="A251" s="38">
        <f t="shared" si="3"/>
        <v>7</v>
      </c>
      <c r="B251" s="39" t="s">
        <v>362</v>
      </c>
      <c r="C251" s="39" t="s">
        <v>363</v>
      </c>
      <c r="D251" s="39" t="s">
        <v>374</v>
      </c>
      <c r="E251" s="40">
        <v>17038</v>
      </c>
      <c r="F251" s="40">
        <v>6545</v>
      </c>
      <c r="G251" s="40">
        <v>5200</v>
      </c>
      <c r="H251" s="40">
        <v>3125</v>
      </c>
      <c r="I251" s="40">
        <v>6932</v>
      </c>
      <c r="J251" s="37"/>
    </row>
    <row r="252" spans="1:10" s="22" customFormat="1" ht="24" customHeight="1" outlineLevel="2">
      <c r="A252" s="38">
        <f t="shared" si="3"/>
        <v>8</v>
      </c>
      <c r="B252" s="39" t="s">
        <v>362</v>
      </c>
      <c r="C252" s="39" t="s">
        <v>363</v>
      </c>
      <c r="D252" s="39" t="s">
        <v>375</v>
      </c>
      <c r="E252" s="40">
        <v>58320</v>
      </c>
      <c r="F252" s="40">
        <v>20990</v>
      </c>
      <c r="G252" s="40">
        <v>25135</v>
      </c>
      <c r="H252" s="40">
        <v>10580</v>
      </c>
      <c r="I252" s="40">
        <v>19985</v>
      </c>
      <c r="J252" s="37"/>
    </row>
    <row r="253" spans="1:10" s="22" customFormat="1" ht="24" customHeight="1" outlineLevel="2">
      <c r="A253" s="38">
        <f t="shared" si="3"/>
        <v>9</v>
      </c>
      <c r="B253" s="39" t="s">
        <v>362</v>
      </c>
      <c r="C253" s="39" t="s">
        <v>365</v>
      </c>
      <c r="D253" s="39" t="s">
        <v>376</v>
      </c>
      <c r="E253" s="40">
        <v>27760</v>
      </c>
      <c r="F253" s="40">
        <v>9580</v>
      </c>
      <c r="G253" s="40">
        <v>14061</v>
      </c>
      <c r="H253" s="40">
        <v>4970</v>
      </c>
      <c r="I253" s="40">
        <v>8320</v>
      </c>
      <c r="J253" s="37"/>
    </row>
    <row r="254" spans="1:10" s="22" customFormat="1" ht="24" customHeight="1" outlineLevel="2">
      <c r="A254" s="38">
        <f t="shared" si="3"/>
        <v>10</v>
      </c>
      <c r="B254" s="39" t="s">
        <v>362</v>
      </c>
      <c r="C254" s="39" t="s">
        <v>365</v>
      </c>
      <c r="D254" s="39" t="s">
        <v>377</v>
      </c>
      <c r="E254" s="40">
        <v>34498</v>
      </c>
      <c r="F254" s="40">
        <v>11855</v>
      </c>
      <c r="G254" s="40">
        <v>17638</v>
      </c>
      <c r="H254" s="40">
        <v>6245</v>
      </c>
      <c r="I254" s="40">
        <v>10442</v>
      </c>
      <c r="J254" s="37"/>
    </row>
    <row r="255" spans="1:10" s="22" customFormat="1" ht="24" customHeight="1" outlineLevel="2">
      <c r="A255" s="38">
        <f t="shared" si="3"/>
        <v>11</v>
      </c>
      <c r="B255" s="39" t="s">
        <v>362</v>
      </c>
      <c r="C255" s="39" t="s">
        <v>365</v>
      </c>
      <c r="D255" s="39" t="s">
        <v>378</v>
      </c>
      <c r="E255" s="40">
        <v>24850</v>
      </c>
      <c r="F255" s="40">
        <v>8455</v>
      </c>
      <c r="G255" s="40">
        <v>11295</v>
      </c>
      <c r="H255" s="40">
        <v>4330</v>
      </c>
      <c r="I255" s="40">
        <v>6775</v>
      </c>
      <c r="J255" s="37"/>
    </row>
    <row r="256" spans="1:10" s="22" customFormat="1" ht="24" customHeight="1" outlineLevel="2">
      <c r="A256" s="38">
        <f t="shared" si="3"/>
        <v>12</v>
      </c>
      <c r="B256" s="39" t="s">
        <v>362</v>
      </c>
      <c r="C256" s="39" t="s">
        <v>368</v>
      </c>
      <c r="D256" s="39" t="s">
        <v>379</v>
      </c>
      <c r="E256" s="40">
        <v>26888</v>
      </c>
      <c r="F256" s="40">
        <v>9430</v>
      </c>
      <c r="G256" s="40">
        <v>11761</v>
      </c>
      <c r="H256" s="40">
        <v>4690</v>
      </c>
      <c r="I256" s="40">
        <v>8017</v>
      </c>
      <c r="J256" s="37"/>
    </row>
    <row r="257" spans="1:10" s="22" customFormat="1" ht="24" customHeight="1" outlineLevel="2">
      <c r="A257" s="38">
        <f t="shared" si="3"/>
        <v>13</v>
      </c>
      <c r="B257" s="39" t="s">
        <v>362</v>
      </c>
      <c r="C257" s="39" t="s">
        <v>368</v>
      </c>
      <c r="D257" s="39" t="s">
        <v>380</v>
      </c>
      <c r="E257" s="40">
        <v>6940</v>
      </c>
      <c r="F257" s="40">
        <v>2470</v>
      </c>
      <c r="G257" s="40">
        <v>3013</v>
      </c>
      <c r="H257" s="40">
        <v>1280</v>
      </c>
      <c r="I257" s="40">
        <v>2380</v>
      </c>
      <c r="J257" s="37"/>
    </row>
    <row r="258" spans="1:10" s="22" customFormat="1" ht="24" customHeight="1" outlineLevel="2">
      <c r="A258" s="38">
        <f t="shared" si="3"/>
        <v>14</v>
      </c>
      <c r="B258" s="39" t="s">
        <v>362</v>
      </c>
      <c r="C258" s="39" t="s">
        <v>368</v>
      </c>
      <c r="D258" s="39" t="s">
        <v>381</v>
      </c>
      <c r="E258" s="40">
        <v>68794</v>
      </c>
      <c r="F258" s="40">
        <v>22845</v>
      </c>
      <c r="G258" s="40">
        <v>33473</v>
      </c>
      <c r="H258" s="40">
        <v>12150</v>
      </c>
      <c r="I258" s="40">
        <v>17946</v>
      </c>
      <c r="J258" s="37"/>
    </row>
    <row r="259" spans="1:10" s="22" customFormat="1" ht="24" customHeight="1" outlineLevel="2">
      <c r="A259" s="38">
        <f t="shared" si="3"/>
        <v>15</v>
      </c>
      <c r="B259" s="39" t="s">
        <v>362</v>
      </c>
      <c r="C259" s="39" t="s">
        <v>368</v>
      </c>
      <c r="D259" s="39" t="s">
        <v>382</v>
      </c>
      <c r="E259" s="40">
        <v>21114</v>
      </c>
      <c r="F259" s="40">
        <v>8985</v>
      </c>
      <c r="G259" s="40">
        <v>4600</v>
      </c>
      <c r="H259" s="40">
        <v>4090</v>
      </c>
      <c r="I259" s="40">
        <v>11376</v>
      </c>
      <c r="J259" s="37"/>
    </row>
    <row r="260" spans="1:10" s="22" customFormat="1" ht="24" customHeight="1" outlineLevel="2">
      <c r="A260" s="38">
        <f t="shared" si="3"/>
        <v>16</v>
      </c>
      <c r="B260" s="39" t="s">
        <v>362</v>
      </c>
      <c r="C260" s="39" t="s">
        <v>368</v>
      </c>
      <c r="D260" s="39" t="s">
        <v>383</v>
      </c>
      <c r="E260" s="40">
        <v>12760</v>
      </c>
      <c r="F260" s="40">
        <v>4740</v>
      </c>
      <c r="G260" s="40">
        <v>7535</v>
      </c>
      <c r="H260" s="40">
        <v>2570</v>
      </c>
      <c r="I260" s="40">
        <v>5550</v>
      </c>
      <c r="J260" s="37"/>
    </row>
    <row r="261" spans="1:10" s="22" customFormat="1" ht="24" customHeight="1" outlineLevel="2">
      <c r="A261" s="38">
        <f t="shared" si="3"/>
        <v>17</v>
      </c>
      <c r="B261" s="39" t="s">
        <v>362</v>
      </c>
      <c r="C261" s="39" t="s">
        <v>368</v>
      </c>
      <c r="D261" s="39" t="s">
        <v>384</v>
      </c>
      <c r="E261" s="40">
        <v>6426</v>
      </c>
      <c r="F261" s="40">
        <v>3545</v>
      </c>
      <c r="G261" s="40">
        <v>1400</v>
      </c>
      <c r="H261" s="40">
        <v>1650</v>
      </c>
      <c r="I261" s="40">
        <v>6704</v>
      </c>
      <c r="J261" s="37"/>
    </row>
    <row r="262" spans="1:10" s="22" customFormat="1" ht="24" customHeight="1" outlineLevel="2">
      <c r="A262" s="41">
        <f t="shared" si="3"/>
        <v>18</v>
      </c>
      <c r="B262" s="42" t="s">
        <v>362</v>
      </c>
      <c r="C262" s="42" t="s">
        <v>370</v>
      </c>
      <c r="D262" s="42" t="s">
        <v>385</v>
      </c>
      <c r="E262" s="43">
        <v>75652</v>
      </c>
      <c r="F262" s="43">
        <v>31800</v>
      </c>
      <c r="G262" s="43">
        <v>25430</v>
      </c>
      <c r="H262" s="43">
        <v>15300</v>
      </c>
      <c r="I262" s="43">
        <v>41913</v>
      </c>
      <c r="J262" s="37"/>
    </row>
    <row r="263" spans="1:10" s="22" customFormat="1" ht="24" customHeight="1" outlineLevel="1" thickBot="1">
      <c r="A263" s="44"/>
      <c r="B263" s="45" t="s">
        <v>1175</v>
      </c>
      <c r="C263" s="45"/>
      <c r="D263" s="45"/>
      <c r="E263" s="46">
        <f>SUBTOTAL(9,E245:E262)</f>
        <v>497928</v>
      </c>
      <c r="F263" s="46">
        <f>SUBTOTAL(9,F245:F262)</f>
        <v>185530</v>
      </c>
      <c r="G263" s="46">
        <f>SUBTOTAL(9,G245:G262)</f>
        <v>208489</v>
      </c>
      <c r="H263" s="46">
        <f>SUBTOTAL(9,H245:H262)</f>
        <v>92980</v>
      </c>
      <c r="I263" s="46">
        <f>SUBTOTAL(9,I245:I262)</f>
        <v>194257</v>
      </c>
      <c r="J263" s="37"/>
    </row>
    <row r="264" spans="1:10" s="22" customFormat="1" ht="24" customHeight="1" outlineLevel="2">
      <c r="A264" s="47">
        <v>1</v>
      </c>
      <c r="B264" s="48" t="s">
        <v>386</v>
      </c>
      <c r="C264" s="48" t="s">
        <v>387</v>
      </c>
      <c r="D264" s="48" t="s">
        <v>388</v>
      </c>
      <c r="E264" s="49">
        <v>22096</v>
      </c>
      <c r="F264" s="49">
        <v>8230</v>
      </c>
      <c r="G264" s="49">
        <v>10103</v>
      </c>
      <c r="H264" s="49">
        <v>4270</v>
      </c>
      <c r="I264" s="49">
        <v>9079</v>
      </c>
      <c r="J264" s="37"/>
    </row>
    <row r="265" spans="1:10" s="22" customFormat="1" ht="24" customHeight="1" outlineLevel="2">
      <c r="A265" s="38">
        <f t="shared" si="3"/>
        <v>2</v>
      </c>
      <c r="B265" s="39" t="s">
        <v>386</v>
      </c>
      <c r="C265" s="39" t="s">
        <v>389</v>
      </c>
      <c r="D265" s="39" t="s">
        <v>390</v>
      </c>
      <c r="E265" s="40">
        <v>23856</v>
      </c>
      <c r="F265" s="40">
        <v>6720</v>
      </c>
      <c r="G265" s="40">
        <v>10165</v>
      </c>
      <c r="H265" s="40">
        <v>3505</v>
      </c>
      <c r="I265" s="40">
        <v>7548</v>
      </c>
      <c r="J265" s="37"/>
    </row>
    <row r="266" spans="1:10" s="22" customFormat="1" ht="24" customHeight="1" outlineLevel="2">
      <c r="A266" s="38">
        <f t="shared" si="3"/>
        <v>3</v>
      </c>
      <c r="B266" s="39" t="s">
        <v>386</v>
      </c>
      <c r="C266" s="39" t="s">
        <v>391</v>
      </c>
      <c r="D266" s="39" t="s">
        <v>392</v>
      </c>
      <c r="E266" s="40">
        <v>10098</v>
      </c>
      <c r="F266" s="40">
        <v>6625</v>
      </c>
      <c r="G266" s="40">
        <v>2200</v>
      </c>
      <c r="H266" s="40">
        <v>3120</v>
      </c>
      <c r="I266" s="40">
        <v>14752</v>
      </c>
      <c r="J266" s="37"/>
    </row>
    <row r="267" spans="1:10" s="22" customFormat="1" ht="24" customHeight="1" outlineLevel="2">
      <c r="A267" s="38">
        <f t="shared" ref="A267:A330" si="4">A266+1</f>
        <v>4</v>
      </c>
      <c r="B267" s="39" t="s">
        <v>386</v>
      </c>
      <c r="C267" s="39" t="s">
        <v>393</v>
      </c>
      <c r="D267" s="39" t="s">
        <v>394</v>
      </c>
      <c r="E267" s="40">
        <v>20196</v>
      </c>
      <c r="F267" s="40">
        <v>7930</v>
      </c>
      <c r="G267" s="40">
        <v>4400</v>
      </c>
      <c r="H267" s="40">
        <v>3580</v>
      </c>
      <c r="I267" s="40">
        <v>8224</v>
      </c>
      <c r="J267" s="37"/>
    </row>
    <row r="268" spans="1:10" s="22" customFormat="1" ht="24" customHeight="1" outlineLevel="2">
      <c r="A268" s="38">
        <f t="shared" si="4"/>
        <v>5</v>
      </c>
      <c r="B268" s="39" t="s">
        <v>386</v>
      </c>
      <c r="C268" s="39" t="s">
        <v>395</v>
      </c>
      <c r="D268" s="39" t="s">
        <v>396</v>
      </c>
      <c r="E268" s="40">
        <v>208750</v>
      </c>
      <c r="F268" s="40">
        <v>60155</v>
      </c>
      <c r="G268" s="40">
        <v>93555</v>
      </c>
      <c r="H268" s="40">
        <v>31315</v>
      </c>
      <c r="I268" s="40">
        <v>55692</v>
      </c>
      <c r="J268" s="37"/>
    </row>
    <row r="269" spans="1:10" s="22" customFormat="1" ht="24" customHeight="1" outlineLevel="2">
      <c r="A269" s="38">
        <f t="shared" si="4"/>
        <v>6</v>
      </c>
      <c r="B269" s="39" t="s">
        <v>386</v>
      </c>
      <c r="C269" s="39" t="s">
        <v>397</v>
      </c>
      <c r="D269" s="39" t="s">
        <v>398</v>
      </c>
      <c r="E269" s="40">
        <v>2754</v>
      </c>
      <c r="F269" s="40">
        <v>2165</v>
      </c>
      <c r="G269" s="40">
        <v>600</v>
      </c>
      <c r="H269" s="40">
        <v>1030</v>
      </c>
      <c r="I269" s="40">
        <v>5456</v>
      </c>
      <c r="J269" s="37"/>
    </row>
    <row r="270" spans="1:10" s="22" customFormat="1" ht="24" customHeight="1" outlineLevel="2">
      <c r="A270" s="41">
        <f t="shared" si="4"/>
        <v>7</v>
      </c>
      <c r="B270" s="42" t="s">
        <v>386</v>
      </c>
      <c r="C270" s="42" t="s">
        <v>393</v>
      </c>
      <c r="D270" s="42" t="s">
        <v>399</v>
      </c>
      <c r="E270" s="43">
        <v>7344</v>
      </c>
      <c r="F270" s="43">
        <v>3210</v>
      </c>
      <c r="G270" s="43">
        <v>1600</v>
      </c>
      <c r="H270" s="43">
        <v>1465</v>
      </c>
      <c r="I270" s="43">
        <v>4296</v>
      </c>
      <c r="J270" s="37"/>
    </row>
    <row r="271" spans="1:10" s="22" customFormat="1" ht="24" customHeight="1" outlineLevel="1" thickBot="1">
      <c r="A271" s="44"/>
      <c r="B271" s="45" t="s">
        <v>1176</v>
      </c>
      <c r="C271" s="45"/>
      <c r="D271" s="45"/>
      <c r="E271" s="46">
        <f>SUBTOTAL(9,E264:E270)</f>
        <v>295094</v>
      </c>
      <c r="F271" s="46">
        <f>SUBTOTAL(9,F264:F270)</f>
        <v>95035</v>
      </c>
      <c r="G271" s="46">
        <f>SUBTOTAL(9,G264:G270)</f>
        <v>122623</v>
      </c>
      <c r="H271" s="46">
        <f>SUBTOTAL(9,H264:H270)</f>
        <v>48285</v>
      </c>
      <c r="I271" s="46">
        <f>SUBTOTAL(9,I264:I270)</f>
        <v>105047</v>
      </c>
      <c r="J271" s="37"/>
    </row>
    <row r="272" spans="1:10" s="22" customFormat="1" ht="24" customHeight="1" outlineLevel="2">
      <c r="A272" s="47">
        <v>1</v>
      </c>
      <c r="B272" s="48" t="s">
        <v>400</v>
      </c>
      <c r="C272" s="48" t="s">
        <v>401</v>
      </c>
      <c r="D272" s="48" t="s">
        <v>402</v>
      </c>
      <c r="E272" s="49">
        <v>22032</v>
      </c>
      <c r="F272" s="49">
        <v>9100</v>
      </c>
      <c r="G272" s="49">
        <v>4800</v>
      </c>
      <c r="H272" s="49">
        <v>4130</v>
      </c>
      <c r="I272" s="49">
        <v>10768</v>
      </c>
      <c r="J272" s="37"/>
    </row>
    <row r="273" spans="1:10" s="22" customFormat="1" ht="24" customHeight="1" outlineLevel="2">
      <c r="A273" s="38">
        <f t="shared" si="4"/>
        <v>2</v>
      </c>
      <c r="B273" s="39" t="s">
        <v>400</v>
      </c>
      <c r="C273" s="39" t="s">
        <v>401</v>
      </c>
      <c r="D273" s="39" t="s">
        <v>403</v>
      </c>
      <c r="E273" s="40">
        <v>12402</v>
      </c>
      <c r="F273" s="40">
        <v>4255</v>
      </c>
      <c r="G273" s="40">
        <v>6458</v>
      </c>
      <c r="H273" s="40">
        <v>2290</v>
      </c>
      <c r="I273" s="40">
        <v>3883</v>
      </c>
      <c r="J273" s="37"/>
    </row>
    <row r="274" spans="1:10" s="22" customFormat="1" ht="24" customHeight="1" outlineLevel="2">
      <c r="A274" s="38">
        <f t="shared" si="4"/>
        <v>3</v>
      </c>
      <c r="B274" s="39" t="s">
        <v>400</v>
      </c>
      <c r="C274" s="39" t="s">
        <v>404</v>
      </c>
      <c r="D274" s="39" t="s">
        <v>405</v>
      </c>
      <c r="E274" s="40">
        <v>23868</v>
      </c>
      <c r="F274" s="40">
        <v>10920</v>
      </c>
      <c r="G274" s="40">
        <v>5200</v>
      </c>
      <c r="H274" s="40">
        <v>5005</v>
      </c>
      <c r="I274" s="40">
        <v>15912</v>
      </c>
      <c r="J274" s="37"/>
    </row>
    <row r="275" spans="1:10" s="22" customFormat="1" ht="24" customHeight="1" outlineLevel="2">
      <c r="A275" s="38">
        <f t="shared" si="4"/>
        <v>4</v>
      </c>
      <c r="B275" s="39" t="s">
        <v>400</v>
      </c>
      <c r="C275" s="39" t="s">
        <v>406</v>
      </c>
      <c r="D275" s="39" t="s">
        <v>407</v>
      </c>
      <c r="E275" s="40">
        <v>49608</v>
      </c>
      <c r="F275" s="40">
        <v>17080</v>
      </c>
      <c r="G275" s="40">
        <v>24425</v>
      </c>
      <c r="H275" s="40">
        <v>9190</v>
      </c>
      <c r="I275" s="40">
        <v>15772</v>
      </c>
      <c r="J275" s="37"/>
    </row>
    <row r="276" spans="1:10" s="22" customFormat="1" ht="24" customHeight="1" outlineLevel="2">
      <c r="A276" s="38">
        <f t="shared" si="4"/>
        <v>5</v>
      </c>
      <c r="B276" s="39" t="s">
        <v>400</v>
      </c>
      <c r="C276" s="39" t="s">
        <v>404</v>
      </c>
      <c r="D276" s="39" t="s">
        <v>408</v>
      </c>
      <c r="E276" s="40">
        <v>21114</v>
      </c>
      <c r="F276" s="40">
        <v>7935</v>
      </c>
      <c r="G276" s="40">
        <v>4600</v>
      </c>
      <c r="H276" s="40">
        <v>3565</v>
      </c>
      <c r="I276" s="40">
        <v>7176</v>
      </c>
      <c r="J276" s="37"/>
    </row>
    <row r="277" spans="1:10" s="22" customFormat="1" ht="24" customHeight="1" outlineLevel="2">
      <c r="A277" s="41">
        <f t="shared" si="4"/>
        <v>6</v>
      </c>
      <c r="B277" s="42" t="s">
        <v>400</v>
      </c>
      <c r="C277" s="42" t="s">
        <v>406</v>
      </c>
      <c r="D277" s="42" t="s">
        <v>409</v>
      </c>
      <c r="E277" s="43">
        <v>20196</v>
      </c>
      <c r="F277" s="43">
        <v>7950</v>
      </c>
      <c r="G277" s="43">
        <v>4400</v>
      </c>
      <c r="H277" s="43">
        <v>3590</v>
      </c>
      <c r="I277" s="43">
        <v>8304</v>
      </c>
      <c r="J277" s="37"/>
    </row>
    <row r="278" spans="1:10" s="22" customFormat="1" ht="24" customHeight="1" outlineLevel="1" thickBot="1">
      <c r="A278" s="44"/>
      <c r="B278" s="45" t="s">
        <v>1177</v>
      </c>
      <c r="C278" s="45"/>
      <c r="D278" s="45"/>
      <c r="E278" s="46">
        <f>SUBTOTAL(9,E272:E277)</f>
        <v>149220</v>
      </c>
      <c r="F278" s="46">
        <f>SUBTOTAL(9,F272:F277)</f>
        <v>57240</v>
      </c>
      <c r="G278" s="46">
        <f>SUBTOTAL(9,G272:G277)</f>
        <v>49883</v>
      </c>
      <c r="H278" s="46">
        <f>SUBTOTAL(9,H272:H277)</f>
        <v>27770</v>
      </c>
      <c r="I278" s="46">
        <f>SUBTOTAL(9,I272:I277)</f>
        <v>61815</v>
      </c>
      <c r="J278" s="37"/>
    </row>
    <row r="279" spans="1:10" s="22" customFormat="1" ht="24" customHeight="1" outlineLevel="2">
      <c r="A279" s="47">
        <v>1</v>
      </c>
      <c r="B279" s="48" t="s">
        <v>410</v>
      </c>
      <c r="C279" s="48" t="s">
        <v>411</v>
      </c>
      <c r="D279" s="48" t="s">
        <v>412</v>
      </c>
      <c r="E279" s="49">
        <v>23216</v>
      </c>
      <c r="F279" s="49">
        <v>8150</v>
      </c>
      <c r="G279" s="49">
        <v>10537</v>
      </c>
      <c r="H279" s="49">
        <v>4120</v>
      </c>
      <c r="I279" s="49">
        <v>7169</v>
      </c>
      <c r="J279" s="37"/>
    </row>
    <row r="280" spans="1:10" s="22" customFormat="1" ht="24" customHeight="1" outlineLevel="2">
      <c r="A280" s="38">
        <f t="shared" si="4"/>
        <v>2</v>
      </c>
      <c r="B280" s="39" t="s">
        <v>410</v>
      </c>
      <c r="C280" s="39" t="s">
        <v>413</v>
      </c>
      <c r="D280" s="39" t="s">
        <v>414</v>
      </c>
      <c r="E280" s="40">
        <v>37298</v>
      </c>
      <c r="F280" s="40">
        <v>14315</v>
      </c>
      <c r="G280" s="40">
        <v>16577</v>
      </c>
      <c r="H280" s="40">
        <v>7200</v>
      </c>
      <c r="I280" s="40">
        <v>16307</v>
      </c>
      <c r="J280" s="37"/>
    </row>
    <row r="281" spans="1:10" s="22" customFormat="1" ht="24" customHeight="1" outlineLevel="2">
      <c r="A281" s="38">
        <f t="shared" si="4"/>
        <v>3</v>
      </c>
      <c r="B281" s="39" t="s">
        <v>410</v>
      </c>
      <c r="C281" s="39" t="s">
        <v>415</v>
      </c>
      <c r="D281" s="39" t="s">
        <v>416</v>
      </c>
      <c r="E281" s="40">
        <v>130758</v>
      </c>
      <c r="F281" s="40">
        <v>43835</v>
      </c>
      <c r="G281" s="40">
        <v>67582</v>
      </c>
      <c r="H281" s="40">
        <v>23680</v>
      </c>
      <c r="I281" s="40">
        <v>36992</v>
      </c>
      <c r="J281" s="37"/>
    </row>
    <row r="282" spans="1:10" s="22" customFormat="1" ht="24" customHeight="1" outlineLevel="2">
      <c r="A282" s="38">
        <f t="shared" si="4"/>
        <v>4</v>
      </c>
      <c r="B282" s="39" t="s">
        <v>410</v>
      </c>
      <c r="C282" s="39" t="s">
        <v>417</v>
      </c>
      <c r="D282" s="39" t="s">
        <v>418</v>
      </c>
      <c r="E282" s="40">
        <v>5508</v>
      </c>
      <c r="F282" s="40">
        <v>4270</v>
      </c>
      <c r="G282" s="40">
        <v>1200</v>
      </c>
      <c r="H282" s="40">
        <v>2030</v>
      </c>
      <c r="I282" s="40">
        <v>10672</v>
      </c>
      <c r="J282" s="37"/>
    </row>
    <row r="283" spans="1:10" s="22" customFormat="1" ht="24" customHeight="1" outlineLevel="2">
      <c r="A283" s="38">
        <f t="shared" si="4"/>
        <v>5</v>
      </c>
      <c r="B283" s="39" t="s">
        <v>410</v>
      </c>
      <c r="C283" s="39" t="s">
        <v>419</v>
      </c>
      <c r="D283" s="39" t="s">
        <v>420</v>
      </c>
      <c r="E283" s="40">
        <v>29348</v>
      </c>
      <c r="F283" s="40">
        <v>10410</v>
      </c>
      <c r="G283" s="40">
        <v>16596</v>
      </c>
      <c r="H283" s="40">
        <v>5665</v>
      </c>
      <c r="I283" s="40">
        <v>10797</v>
      </c>
      <c r="J283" s="37"/>
    </row>
    <row r="284" spans="1:10" s="22" customFormat="1" ht="24" customHeight="1" outlineLevel="2">
      <c r="A284" s="38">
        <f t="shared" si="4"/>
        <v>6</v>
      </c>
      <c r="B284" s="39" t="s">
        <v>410</v>
      </c>
      <c r="C284" s="39" t="s">
        <v>421</v>
      </c>
      <c r="D284" s="39" t="s">
        <v>422</v>
      </c>
      <c r="E284" s="40">
        <v>55722</v>
      </c>
      <c r="F284" s="40">
        <v>19095</v>
      </c>
      <c r="G284" s="40">
        <v>24515</v>
      </c>
      <c r="H284" s="40">
        <v>9815</v>
      </c>
      <c r="I284" s="40">
        <v>15858</v>
      </c>
      <c r="J284" s="37"/>
    </row>
    <row r="285" spans="1:10" s="22" customFormat="1" ht="24" customHeight="1" outlineLevel="2">
      <c r="A285" s="38">
        <f t="shared" si="4"/>
        <v>7</v>
      </c>
      <c r="B285" s="39" t="s">
        <v>410</v>
      </c>
      <c r="C285" s="39" t="s">
        <v>421</v>
      </c>
      <c r="D285" s="39" t="s">
        <v>423</v>
      </c>
      <c r="E285" s="40">
        <v>103202</v>
      </c>
      <c r="F285" s="40">
        <v>30665</v>
      </c>
      <c r="G285" s="40">
        <v>46418</v>
      </c>
      <c r="H285" s="40">
        <v>15785</v>
      </c>
      <c r="I285" s="40">
        <v>29870</v>
      </c>
      <c r="J285" s="37"/>
    </row>
    <row r="286" spans="1:10" s="22" customFormat="1" ht="24" customHeight="1" outlineLevel="2">
      <c r="A286" s="38">
        <f t="shared" si="4"/>
        <v>8</v>
      </c>
      <c r="B286" s="39" t="s">
        <v>410</v>
      </c>
      <c r="C286" s="39" t="s">
        <v>424</v>
      </c>
      <c r="D286" s="39" t="s">
        <v>425</v>
      </c>
      <c r="E286" s="40">
        <v>15312</v>
      </c>
      <c r="F286" s="40">
        <v>5600</v>
      </c>
      <c r="G286" s="40">
        <v>9396</v>
      </c>
      <c r="H286" s="40">
        <v>3040</v>
      </c>
      <c r="I286" s="40">
        <v>6308</v>
      </c>
      <c r="J286" s="37"/>
    </row>
    <row r="287" spans="1:10" s="22" customFormat="1" ht="24" customHeight="1" outlineLevel="2">
      <c r="A287" s="38">
        <f t="shared" si="4"/>
        <v>9</v>
      </c>
      <c r="B287" s="39" t="s">
        <v>410</v>
      </c>
      <c r="C287" s="39" t="s">
        <v>426</v>
      </c>
      <c r="D287" s="39" t="s">
        <v>427</v>
      </c>
      <c r="E287" s="40">
        <v>30872</v>
      </c>
      <c r="F287" s="40">
        <v>10740</v>
      </c>
      <c r="G287" s="40">
        <v>13596</v>
      </c>
      <c r="H287" s="40">
        <v>5535</v>
      </c>
      <c r="I287" s="40">
        <v>9483</v>
      </c>
      <c r="J287" s="37"/>
    </row>
    <row r="288" spans="1:10" s="22" customFormat="1" ht="24" customHeight="1" outlineLevel="2">
      <c r="A288" s="38">
        <f t="shared" si="4"/>
        <v>10</v>
      </c>
      <c r="B288" s="39" t="s">
        <v>410</v>
      </c>
      <c r="C288" s="39" t="s">
        <v>428</v>
      </c>
      <c r="D288" s="39" t="s">
        <v>429</v>
      </c>
      <c r="E288" s="40">
        <v>200282</v>
      </c>
      <c r="F288" s="40">
        <v>54650</v>
      </c>
      <c r="G288" s="40">
        <v>109500</v>
      </c>
      <c r="H288" s="40">
        <v>26970</v>
      </c>
      <c r="I288" s="40">
        <v>56524</v>
      </c>
      <c r="J288" s="37"/>
    </row>
    <row r="289" spans="1:10" s="22" customFormat="1" ht="24" customHeight="1" outlineLevel="2">
      <c r="A289" s="38">
        <f t="shared" si="4"/>
        <v>11</v>
      </c>
      <c r="B289" s="39" t="s">
        <v>410</v>
      </c>
      <c r="C289" s="39" t="s">
        <v>428</v>
      </c>
      <c r="D289" s="39" t="s">
        <v>430</v>
      </c>
      <c r="E289" s="40">
        <v>40832</v>
      </c>
      <c r="F289" s="40">
        <v>12800</v>
      </c>
      <c r="G289" s="40">
        <v>23532</v>
      </c>
      <c r="H289" s="40">
        <v>7040</v>
      </c>
      <c r="I289" s="40">
        <v>8288</v>
      </c>
      <c r="J289" s="37"/>
    </row>
    <row r="290" spans="1:10" s="22" customFormat="1" ht="24" customHeight="1" outlineLevel="2">
      <c r="A290" s="41">
        <f t="shared" si="4"/>
        <v>12</v>
      </c>
      <c r="B290" s="42" t="s">
        <v>410</v>
      </c>
      <c r="C290" s="42" t="s">
        <v>419</v>
      </c>
      <c r="D290" s="42" t="s">
        <v>431</v>
      </c>
      <c r="E290" s="43">
        <v>3672</v>
      </c>
      <c r="F290" s="43">
        <v>1470</v>
      </c>
      <c r="G290" s="43">
        <v>800</v>
      </c>
      <c r="H290" s="43">
        <v>665</v>
      </c>
      <c r="I290" s="43">
        <v>1608</v>
      </c>
      <c r="J290" s="37"/>
    </row>
    <row r="291" spans="1:10" s="22" customFormat="1" ht="24" customHeight="1" outlineLevel="1" thickBot="1">
      <c r="A291" s="44"/>
      <c r="B291" s="45" t="s">
        <v>1178</v>
      </c>
      <c r="C291" s="45"/>
      <c r="D291" s="45"/>
      <c r="E291" s="46">
        <f>SUBTOTAL(9,E279:E290)</f>
        <v>676022</v>
      </c>
      <c r="F291" s="46">
        <f>SUBTOTAL(9,F279:F290)</f>
        <v>216000</v>
      </c>
      <c r="G291" s="46">
        <f>SUBTOTAL(9,G279:G290)</f>
        <v>340249</v>
      </c>
      <c r="H291" s="46">
        <f>SUBTOTAL(9,H279:H290)</f>
        <v>111545</v>
      </c>
      <c r="I291" s="46">
        <f>SUBTOTAL(9,I279:I290)</f>
        <v>209876</v>
      </c>
      <c r="J291" s="37"/>
    </row>
    <row r="292" spans="1:10" s="22" customFormat="1" ht="24" customHeight="1" outlineLevel="2">
      <c r="A292" s="47">
        <v>1</v>
      </c>
      <c r="B292" s="48" t="s">
        <v>432</v>
      </c>
      <c r="C292" s="48" t="s">
        <v>433</v>
      </c>
      <c r="D292" s="48" t="s">
        <v>434</v>
      </c>
      <c r="E292" s="49">
        <v>27246</v>
      </c>
      <c r="F292" s="49">
        <v>9785</v>
      </c>
      <c r="G292" s="49">
        <v>11639</v>
      </c>
      <c r="H292" s="49">
        <v>4905</v>
      </c>
      <c r="I292" s="49">
        <v>9164</v>
      </c>
      <c r="J292" s="37"/>
    </row>
    <row r="293" spans="1:10" s="22" customFormat="1" ht="24" customHeight="1" outlineLevel="2">
      <c r="A293" s="38">
        <f t="shared" si="4"/>
        <v>2</v>
      </c>
      <c r="B293" s="39" t="s">
        <v>432</v>
      </c>
      <c r="C293" s="39" t="s">
        <v>435</v>
      </c>
      <c r="D293" s="39" t="s">
        <v>436</v>
      </c>
      <c r="E293" s="40">
        <v>4590</v>
      </c>
      <c r="F293" s="40">
        <v>2225</v>
      </c>
      <c r="G293" s="40">
        <v>1000</v>
      </c>
      <c r="H293" s="40">
        <v>1025</v>
      </c>
      <c r="I293" s="40">
        <v>3560</v>
      </c>
      <c r="J293" s="37"/>
    </row>
    <row r="294" spans="1:10" s="22" customFormat="1" ht="24" customHeight="1" outlineLevel="2">
      <c r="A294" s="38">
        <f t="shared" si="4"/>
        <v>3</v>
      </c>
      <c r="B294" s="39" t="s">
        <v>432</v>
      </c>
      <c r="C294" s="39" t="s">
        <v>437</v>
      </c>
      <c r="D294" s="39" t="s">
        <v>438</v>
      </c>
      <c r="E294" s="40">
        <v>3672</v>
      </c>
      <c r="F294" s="40">
        <v>1950</v>
      </c>
      <c r="G294" s="40">
        <v>800</v>
      </c>
      <c r="H294" s="40">
        <v>905</v>
      </c>
      <c r="I294" s="40">
        <v>3528</v>
      </c>
      <c r="J294" s="37"/>
    </row>
    <row r="295" spans="1:10" s="22" customFormat="1" ht="24" customHeight="1" outlineLevel="2">
      <c r="A295" s="38">
        <f t="shared" si="4"/>
        <v>4</v>
      </c>
      <c r="B295" s="39" t="s">
        <v>432</v>
      </c>
      <c r="C295" s="39" t="s">
        <v>437</v>
      </c>
      <c r="D295" s="39" t="s">
        <v>439</v>
      </c>
      <c r="E295" s="40">
        <v>21022</v>
      </c>
      <c r="F295" s="40">
        <v>7845</v>
      </c>
      <c r="G295" s="40">
        <v>9772</v>
      </c>
      <c r="H295" s="40">
        <v>3965</v>
      </c>
      <c r="I295" s="40">
        <v>8358</v>
      </c>
      <c r="J295" s="37"/>
    </row>
    <row r="296" spans="1:10" s="22" customFormat="1" ht="24" customHeight="1" outlineLevel="2">
      <c r="A296" s="38">
        <f t="shared" si="4"/>
        <v>5</v>
      </c>
      <c r="B296" s="39" t="s">
        <v>432</v>
      </c>
      <c r="C296" s="39" t="s">
        <v>440</v>
      </c>
      <c r="D296" s="39" t="s">
        <v>441</v>
      </c>
      <c r="E296" s="40">
        <v>19278</v>
      </c>
      <c r="F296" s="40">
        <v>7455</v>
      </c>
      <c r="G296" s="40">
        <v>4200</v>
      </c>
      <c r="H296" s="40">
        <v>3360</v>
      </c>
      <c r="I296" s="40">
        <v>7392</v>
      </c>
      <c r="J296" s="37"/>
    </row>
    <row r="297" spans="1:10" s="22" customFormat="1" ht="24" customHeight="1" outlineLevel="2">
      <c r="A297" s="38">
        <f t="shared" si="4"/>
        <v>6</v>
      </c>
      <c r="B297" s="39" t="s">
        <v>432</v>
      </c>
      <c r="C297" s="39" t="s">
        <v>442</v>
      </c>
      <c r="D297" s="39" t="s">
        <v>443</v>
      </c>
      <c r="E297" s="40">
        <v>33176</v>
      </c>
      <c r="F297" s="40">
        <v>11680</v>
      </c>
      <c r="G297" s="40">
        <v>18627</v>
      </c>
      <c r="H297" s="40">
        <v>6360</v>
      </c>
      <c r="I297" s="40">
        <v>11854</v>
      </c>
      <c r="J297" s="37"/>
    </row>
    <row r="298" spans="1:10" s="22" customFormat="1" ht="24" customHeight="1" outlineLevel="2">
      <c r="A298" s="38">
        <f t="shared" si="4"/>
        <v>7</v>
      </c>
      <c r="B298" s="39" t="s">
        <v>432</v>
      </c>
      <c r="C298" s="39" t="s">
        <v>444</v>
      </c>
      <c r="D298" s="39" t="s">
        <v>445</v>
      </c>
      <c r="E298" s="40">
        <v>2754</v>
      </c>
      <c r="F298" s="40">
        <v>1945</v>
      </c>
      <c r="G298" s="40">
        <v>600</v>
      </c>
      <c r="H298" s="40">
        <v>920</v>
      </c>
      <c r="I298" s="40">
        <v>4576</v>
      </c>
      <c r="J298" s="37"/>
    </row>
    <row r="299" spans="1:10" s="22" customFormat="1" ht="24" customHeight="1" outlineLevel="2">
      <c r="A299" s="38">
        <f t="shared" si="4"/>
        <v>8</v>
      </c>
      <c r="B299" s="39" t="s">
        <v>432</v>
      </c>
      <c r="C299" s="39" t="s">
        <v>446</v>
      </c>
      <c r="D299" s="39" t="s">
        <v>447</v>
      </c>
      <c r="E299" s="40">
        <v>19140</v>
      </c>
      <c r="F299" s="40">
        <v>6000</v>
      </c>
      <c r="G299" s="40">
        <v>12884</v>
      </c>
      <c r="H299" s="40">
        <v>3300</v>
      </c>
      <c r="I299" s="40">
        <v>3885</v>
      </c>
      <c r="J299" s="37"/>
    </row>
    <row r="300" spans="1:10" s="22" customFormat="1" ht="24" customHeight="1" outlineLevel="2">
      <c r="A300" s="38">
        <f t="shared" si="4"/>
        <v>9</v>
      </c>
      <c r="B300" s="39" t="s">
        <v>432</v>
      </c>
      <c r="C300" s="39" t="s">
        <v>446</v>
      </c>
      <c r="D300" s="39" t="s">
        <v>448</v>
      </c>
      <c r="E300" s="40">
        <v>6426</v>
      </c>
      <c r="F300" s="40">
        <v>2955</v>
      </c>
      <c r="G300" s="40">
        <v>1400</v>
      </c>
      <c r="H300" s="40">
        <v>1355</v>
      </c>
      <c r="I300" s="40">
        <v>4344</v>
      </c>
      <c r="J300" s="37"/>
    </row>
    <row r="301" spans="1:10" s="22" customFormat="1" ht="24" customHeight="1" outlineLevel="2">
      <c r="A301" s="38">
        <f t="shared" si="4"/>
        <v>10</v>
      </c>
      <c r="B301" s="39" t="s">
        <v>432</v>
      </c>
      <c r="C301" s="39" t="s">
        <v>449</v>
      </c>
      <c r="D301" s="39" t="s">
        <v>450</v>
      </c>
      <c r="E301" s="40">
        <v>14036</v>
      </c>
      <c r="F301" s="40">
        <v>5400</v>
      </c>
      <c r="G301" s="40">
        <v>7667</v>
      </c>
      <c r="H301" s="40">
        <v>2920</v>
      </c>
      <c r="I301" s="40">
        <v>6849</v>
      </c>
      <c r="J301" s="37"/>
    </row>
    <row r="302" spans="1:10" s="22" customFormat="1" ht="24" customHeight="1" outlineLevel="2">
      <c r="A302" s="38">
        <f t="shared" si="4"/>
        <v>11</v>
      </c>
      <c r="B302" s="39" t="s">
        <v>432</v>
      </c>
      <c r="C302" s="39" t="s">
        <v>435</v>
      </c>
      <c r="D302" s="39" t="s">
        <v>451</v>
      </c>
      <c r="E302" s="40">
        <v>15606</v>
      </c>
      <c r="F302" s="40">
        <v>6395</v>
      </c>
      <c r="G302" s="40">
        <v>3400</v>
      </c>
      <c r="H302" s="40">
        <v>2900</v>
      </c>
      <c r="I302" s="40">
        <v>7424</v>
      </c>
      <c r="J302" s="37"/>
    </row>
    <row r="303" spans="1:10" s="22" customFormat="1" ht="24" customHeight="1" outlineLevel="2">
      <c r="A303" s="38">
        <f t="shared" si="4"/>
        <v>12</v>
      </c>
      <c r="B303" s="39" t="s">
        <v>432</v>
      </c>
      <c r="C303" s="39" t="s">
        <v>435</v>
      </c>
      <c r="D303" s="39" t="s">
        <v>452</v>
      </c>
      <c r="E303" s="40">
        <v>2754</v>
      </c>
      <c r="F303" s="40">
        <v>1515</v>
      </c>
      <c r="G303" s="40">
        <v>600</v>
      </c>
      <c r="H303" s="40">
        <v>705</v>
      </c>
      <c r="I303" s="40">
        <v>2856</v>
      </c>
      <c r="J303" s="37"/>
    </row>
    <row r="304" spans="1:10" s="22" customFormat="1" ht="24" customHeight="1" outlineLevel="2">
      <c r="A304" s="38">
        <f t="shared" si="4"/>
        <v>13</v>
      </c>
      <c r="B304" s="39" t="s">
        <v>432</v>
      </c>
      <c r="C304" s="39" t="s">
        <v>435</v>
      </c>
      <c r="D304" s="39" t="s">
        <v>453</v>
      </c>
      <c r="E304" s="40">
        <v>15606</v>
      </c>
      <c r="F304" s="40">
        <v>6005</v>
      </c>
      <c r="G304" s="40">
        <v>3400</v>
      </c>
      <c r="H304" s="40">
        <v>2705</v>
      </c>
      <c r="I304" s="40">
        <v>5864</v>
      </c>
      <c r="J304" s="37"/>
    </row>
    <row r="305" spans="1:10" s="22" customFormat="1" ht="24" customHeight="1" outlineLevel="2">
      <c r="A305" s="38">
        <f t="shared" si="4"/>
        <v>14</v>
      </c>
      <c r="B305" s="39" t="s">
        <v>432</v>
      </c>
      <c r="C305" s="39" t="s">
        <v>454</v>
      </c>
      <c r="D305" s="39" t="s">
        <v>455</v>
      </c>
      <c r="E305" s="40">
        <v>27760</v>
      </c>
      <c r="F305" s="40">
        <v>9780</v>
      </c>
      <c r="G305" s="40">
        <v>14552</v>
      </c>
      <c r="H305" s="40">
        <v>5070</v>
      </c>
      <c r="I305" s="40">
        <v>9120</v>
      </c>
      <c r="J305" s="37"/>
    </row>
    <row r="306" spans="1:10" s="22" customFormat="1" ht="24" customHeight="1" outlineLevel="2">
      <c r="A306" s="38">
        <f t="shared" si="4"/>
        <v>15</v>
      </c>
      <c r="B306" s="39" t="s">
        <v>432</v>
      </c>
      <c r="C306" s="39" t="s">
        <v>1246</v>
      </c>
      <c r="D306" s="39" t="s">
        <v>1247</v>
      </c>
      <c r="E306" s="40">
        <v>35802</v>
      </c>
      <c r="F306" s="40">
        <v>12675</v>
      </c>
      <c r="G306" s="40">
        <v>7800</v>
      </c>
      <c r="H306" s="40">
        <v>5655</v>
      </c>
      <c r="I306" s="40">
        <v>9048</v>
      </c>
      <c r="J306" s="37"/>
    </row>
    <row r="307" spans="1:10" s="22" customFormat="1" ht="24" customHeight="1" outlineLevel="2">
      <c r="A307" s="41">
        <f t="shared" si="4"/>
        <v>16</v>
      </c>
      <c r="B307" s="42" t="s">
        <v>432</v>
      </c>
      <c r="C307" s="42" t="s">
        <v>437</v>
      </c>
      <c r="D307" s="42" t="s">
        <v>456</v>
      </c>
      <c r="E307" s="43">
        <v>14688</v>
      </c>
      <c r="F307" s="43">
        <v>5700</v>
      </c>
      <c r="G307" s="43">
        <v>3200</v>
      </c>
      <c r="H307" s="43">
        <v>2570</v>
      </c>
      <c r="I307" s="43">
        <v>5712</v>
      </c>
      <c r="J307" s="37"/>
    </row>
    <row r="308" spans="1:10" s="22" customFormat="1" ht="24" customHeight="1" outlineLevel="1" thickBot="1">
      <c r="A308" s="44"/>
      <c r="B308" s="45" t="s">
        <v>1179</v>
      </c>
      <c r="C308" s="45"/>
      <c r="D308" s="45"/>
      <c r="E308" s="46">
        <f>SUBTOTAL(9,E292:E307)</f>
        <v>263556</v>
      </c>
      <c r="F308" s="46">
        <f>SUBTOTAL(9,F292:F307)</f>
        <v>99310</v>
      </c>
      <c r="G308" s="46">
        <f>SUBTOTAL(9,G292:G307)</f>
        <v>101541</v>
      </c>
      <c r="H308" s="46">
        <f>SUBTOTAL(9,H292:H307)</f>
        <v>48620</v>
      </c>
      <c r="I308" s="46">
        <f>SUBTOTAL(9,I292:I307)</f>
        <v>103534</v>
      </c>
      <c r="J308" s="37"/>
    </row>
    <row r="309" spans="1:10" s="22" customFormat="1" ht="24" customHeight="1" outlineLevel="2">
      <c r="A309" s="47">
        <v>1</v>
      </c>
      <c r="B309" s="48" t="s">
        <v>457</v>
      </c>
      <c r="C309" s="48" t="s">
        <v>458</v>
      </c>
      <c r="D309" s="48" t="s">
        <v>459</v>
      </c>
      <c r="E309" s="49">
        <v>14688</v>
      </c>
      <c r="F309" s="49">
        <v>6250</v>
      </c>
      <c r="G309" s="49">
        <v>3200</v>
      </c>
      <c r="H309" s="49">
        <v>2845</v>
      </c>
      <c r="I309" s="49">
        <v>7912</v>
      </c>
      <c r="J309" s="37"/>
    </row>
    <row r="310" spans="1:10" s="22" customFormat="1" ht="24" customHeight="1" outlineLevel="2">
      <c r="A310" s="38">
        <f t="shared" si="4"/>
        <v>2</v>
      </c>
      <c r="B310" s="39" t="s">
        <v>457</v>
      </c>
      <c r="C310" s="39" t="s">
        <v>458</v>
      </c>
      <c r="D310" s="39" t="s">
        <v>460</v>
      </c>
      <c r="E310" s="40">
        <v>14688</v>
      </c>
      <c r="F310" s="40">
        <v>5850</v>
      </c>
      <c r="G310" s="40">
        <v>3200</v>
      </c>
      <c r="H310" s="40">
        <v>2645</v>
      </c>
      <c r="I310" s="40">
        <v>6312</v>
      </c>
      <c r="J310" s="37"/>
    </row>
    <row r="311" spans="1:10" s="22" customFormat="1" ht="24" customHeight="1" outlineLevel="2">
      <c r="A311" s="38">
        <f t="shared" si="4"/>
        <v>3</v>
      </c>
      <c r="B311" s="39" t="s">
        <v>457</v>
      </c>
      <c r="C311" s="39" t="s">
        <v>461</v>
      </c>
      <c r="D311" s="39" t="s">
        <v>462</v>
      </c>
      <c r="E311" s="40">
        <v>30872</v>
      </c>
      <c r="F311" s="40">
        <v>11230</v>
      </c>
      <c r="G311" s="40">
        <v>14623</v>
      </c>
      <c r="H311" s="40">
        <v>5780</v>
      </c>
      <c r="I311" s="40">
        <v>11443</v>
      </c>
      <c r="J311" s="37"/>
    </row>
    <row r="312" spans="1:10" s="22" customFormat="1" ht="24" customHeight="1" outlineLevel="2">
      <c r="A312" s="38">
        <f t="shared" si="4"/>
        <v>4</v>
      </c>
      <c r="B312" s="39" t="s">
        <v>457</v>
      </c>
      <c r="C312" s="39" t="s">
        <v>463</v>
      </c>
      <c r="D312" s="39" t="s">
        <v>464</v>
      </c>
      <c r="E312" s="40">
        <v>11484</v>
      </c>
      <c r="F312" s="40">
        <v>4650</v>
      </c>
      <c r="G312" s="40">
        <v>6360</v>
      </c>
      <c r="H312" s="40">
        <v>2505</v>
      </c>
      <c r="I312" s="40">
        <v>6531</v>
      </c>
      <c r="J312" s="37"/>
    </row>
    <row r="313" spans="1:10" s="22" customFormat="1" ht="24" customHeight="1" outlineLevel="2">
      <c r="A313" s="41">
        <f t="shared" si="4"/>
        <v>5</v>
      </c>
      <c r="B313" s="42" t="s">
        <v>457</v>
      </c>
      <c r="C313" s="42" t="s">
        <v>465</v>
      </c>
      <c r="D313" s="42" t="s">
        <v>466</v>
      </c>
      <c r="E313" s="43">
        <v>4590</v>
      </c>
      <c r="F313" s="43">
        <v>1905</v>
      </c>
      <c r="G313" s="43">
        <v>1000</v>
      </c>
      <c r="H313" s="43">
        <v>865</v>
      </c>
      <c r="I313" s="43">
        <v>2280</v>
      </c>
      <c r="J313" s="37"/>
    </row>
    <row r="314" spans="1:10" s="22" customFormat="1" ht="24" customHeight="1" outlineLevel="1" thickBot="1">
      <c r="A314" s="44"/>
      <c r="B314" s="45" t="s">
        <v>1180</v>
      </c>
      <c r="C314" s="45"/>
      <c r="D314" s="45"/>
      <c r="E314" s="46">
        <f>SUBTOTAL(9,E309:E313)</f>
        <v>76322</v>
      </c>
      <c r="F314" s="46">
        <f>SUBTOTAL(9,F309:F313)</f>
        <v>29885</v>
      </c>
      <c r="G314" s="46">
        <f>SUBTOTAL(9,G309:G313)</f>
        <v>28383</v>
      </c>
      <c r="H314" s="46">
        <f>SUBTOTAL(9,H309:H313)</f>
        <v>14640</v>
      </c>
      <c r="I314" s="46">
        <f>SUBTOTAL(9,I309:I313)</f>
        <v>34478</v>
      </c>
      <c r="J314" s="37"/>
    </row>
    <row r="315" spans="1:10" s="22" customFormat="1" ht="24" customHeight="1" outlineLevel="2">
      <c r="A315" s="47">
        <v>1</v>
      </c>
      <c r="B315" s="48" t="s">
        <v>467</v>
      </c>
      <c r="C315" s="48" t="s">
        <v>468</v>
      </c>
      <c r="D315" s="48" t="s">
        <v>469</v>
      </c>
      <c r="E315" s="49">
        <v>347874</v>
      </c>
      <c r="F315" s="49">
        <v>99235</v>
      </c>
      <c r="G315" s="49">
        <v>157141</v>
      </c>
      <c r="H315" s="49">
        <v>51340</v>
      </c>
      <c r="I315" s="49">
        <v>93406</v>
      </c>
      <c r="J315" s="37"/>
    </row>
    <row r="316" spans="1:10" s="22" customFormat="1" ht="24" customHeight="1" outlineLevel="2">
      <c r="A316" s="38">
        <f t="shared" si="4"/>
        <v>2</v>
      </c>
      <c r="B316" s="39" t="s">
        <v>467</v>
      </c>
      <c r="C316" s="39" t="s">
        <v>470</v>
      </c>
      <c r="D316" s="39" t="s">
        <v>471</v>
      </c>
      <c r="E316" s="40">
        <v>14688</v>
      </c>
      <c r="F316" s="40">
        <v>7490</v>
      </c>
      <c r="G316" s="40">
        <v>3200</v>
      </c>
      <c r="H316" s="40">
        <v>3465</v>
      </c>
      <c r="I316" s="40">
        <v>12872</v>
      </c>
      <c r="J316" s="37"/>
    </row>
    <row r="317" spans="1:10" s="22" customFormat="1" ht="24" customHeight="1" outlineLevel="2">
      <c r="A317" s="38">
        <f t="shared" si="4"/>
        <v>3</v>
      </c>
      <c r="B317" s="39" t="s">
        <v>467</v>
      </c>
      <c r="C317" s="39" t="s">
        <v>470</v>
      </c>
      <c r="D317" s="39" t="s">
        <v>472</v>
      </c>
      <c r="E317" s="40">
        <v>119320</v>
      </c>
      <c r="F317" s="40">
        <v>39430</v>
      </c>
      <c r="G317" s="40">
        <v>59051</v>
      </c>
      <c r="H317" s="40">
        <v>21075</v>
      </c>
      <c r="I317" s="40">
        <v>30670</v>
      </c>
      <c r="J317" s="37"/>
    </row>
    <row r="318" spans="1:10" s="22" customFormat="1" ht="24" customHeight="1" outlineLevel="2">
      <c r="A318" s="41">
        <f t="shared" si="4"/>
        <v>4</v>
      </c>
      <c r="B318" s="42" t="s">
        <v>467</v>
      </c>
      <c r="C318" s="42" t="s">
        <v>473</v>
      </c>
      <c r="D318" s="42" t="s">
        <v>474</v>
      </c>
      <c r="E318" s="43">
        <v>5508</v>
      </c>
      <c r="F318" s="43">
        <v>2640</v>
      </c>
      <c r="G318" s="43">
        <v>1200</v>
      </c>
      <c r="H318" s="43">
        <v>1215</v>
      </c>
      <c r="I318" s="43">
        <v>4152</v>
      </c>
      <c r="J318" s="37"/>
    </row>
    <row r="319" spans="1:10" s="22" customFormat="1" ht="24" customHeight="1" outlineLevel="1" thickBot="1">
      <c r="A319" s="44"/>
      <c r="B319" s="45" t="s">
        <v>1181</v>
      </c>
      <c r="C319" s="45"/>
      <c r="D319" s="45"/>
      <c r="E319" s="46">
        <f>SUBTOTAL(9,E315:E318)</f>
        <v>487390</v>
      </c>
      <c r="F319" s="46">
        <f>SUBTOTAL(9,F315:F318)</f>
        <v>148795</v>
      </c>
      <c r="G319" s="46">
        <f>SUBTOTAL(9,G315:G318)</f>
        <v>220592</v>
      </c>
      <c r="H319" s="46">
        <f>SUBTOTAL(9,H315:H318)</f>
        <v>77095</v>
      </c>
      <c r="I319" s="46">
        <f>SUBTOTAL(9,I315:I318)</f>
        <v>141100</v>
      </c>
      <c r="J319" s="37"/>
    </row>
    <row r="320" spans="1:10" s="22" customFormat="1" ht="24" customHeight="1" outlineLevel="2">
      <c r="A320" s="47">
        <v>1</v>
      </c>
      <c r="B320" s="48" t="s">
        <v>475</v>
      </c>
      <c r="C320" s="48" t="s">
        <v>476</v>
      </c>
      <c r="D320" s="48" t="s">
        <v>477</v>
      </c>
      <c r="E320" s="49">
        <v>46790</v>
      </c>
      <c r="F320" s="49">
        <v>16485</v>
      </c>
      <c r="G320" s="49">
        <v>18838</v>
      </c>
      <c r="H320" s="49">
        <v>8370</v>
      </c>
      <c r="I320" s="49">
        <v>14805</v>
      </c>
      <c r="J320" s="37"/>
    </row>
    <row r="321" spans="1:10" s="22" customFormat="1" ht="24" customHeight="1" outlineLevel="2">
      <c r="A321" s="38">
        <f t="shared" si="4"/>
        <v>2</v>
      </c>
      <c r="B321" s="39" t="s">
        <v>475</v>
      </c>
      <c r="C321" s="39" t="s">
        <v>476</v>
      </c>
      <c r="D321" s="39" t="s">
        <v>478</v>
      </c>
      <c r="E321" s="40">
        <v>61248</v>
      </c>
      <c r="F321" s="40">
        <v>20710</v>
      </c>
      <c r="G321" s="40">
        <v>40315</v>
      </c>
      <c r="H321" s="40">
        <v>11315</v>
      </c>
      <c r="I321" s="40">
        <v>18472</v>
      </c>
      <c r="J321" s="37"/>
    </row>
    <row r="322" spans="1:10" s="22" customFormat="1" ht="24" customHeight="1" outlineLevel="2">
      <c r="A322" s="41">
        <f t="shared" si="4"/>
        <v>3</v>
      </c>
      <c r="B322" s="42" t="s">
        <v>475</v>
      </c>
      <c r="C322" s="42" t="s">
        <v>479</v>
      </c>
      <c r="D322" s="42" t="s">
        <v>480</v>
      </c>
      <c r="E322" s="43">
        <v>29376</v>
      </c>
      <c r="F322" s="43">
        <v>11020</v>
      </c>
      <c r="G322" s="43">
        <v>6400</v>
      </c>
      <c r="H322" s="43">
        <v>4950</v>
      </c>
      <c r="I322" s="43">
        <v>9904</v>
      </c>
      <c r="J322" s="37"/>
    </row>
    <row r="323" spans="1:10" s="22" customFormat="1" ht="24" customHeight="1" outlineLevel="1" thickBot="1">
      <c r="A323" s="44"/>
      <c r="B323" s="45" t="s">
        <v>1182</v>
      </c>
      <c r="C323" s="45"/>
      <c r="D323" s="45"/>
      <c r="E323" s="46">
        <f>SUBTOTAL(9,E320:E322)</f>
        <v>137414</v>
      </c>
      <c r="F323" s="46">
        <f>SUBTOTAL(9,F320:F322)</f>
        <v>48215</v>
      </c>
      <c r="G323" s="46">
        <f>SUBTOTAL(9,G320:G322)</f>
        <v>65553</v>
      </c>
      <c r="H323" s="46">
        <f>SUBTOTAL(9,H320:H322)</f>
        <v>24635</v>
      </c>
      <c r="I323" s="46">
        <f>SUBTOTAL(9,I320:I322)</f>
        <v>43181</v>
      </c>
      <c r="J323" s="37"/>
    </row>
    <row r="324" spans="1:10" s="22" customFormat="1" ht="24" customHeight="1" outlineLevel="2">
      <c r="A324" s="47">
        <v>1</v>
      </c>
      <c r="B324" s="48" t="s">
        <v>481</v>
      </c>
      <c r="C324" s="48" t="s">
        <v>482</v>
      </c>
      <c r="D324" s="48" t="s">
        <v>483</v>
      </c>
      <c r="E324" s="49">
        <v>21940</v>
      </c>
      <c r="F324" s="49">
        <v>7530</v>
      </c>
      <c r="G324" s="49">
        <v>10463</v>
      </c>
      <c r="H324" s="49">
        <v>3790</v>
      </c>
      <c r="I324" s="49">
        <v>6030</v>
      </c>
      <c r="J324" s="37"/>
    </row>
    <row r="325" spans="1:10" s="22" customFormat="1" ht="24" customHeight="1" outlineLevel="2">
      <c r="A325" s="38">
        <f t="shared" si="4"/>
        <v>2</v>
      </c>
      <c r="B325" s="39" t="s">
        <v>481</v>
      </c>
      <c r="C325" s="39" t="s">
        <v>482</v>
      </c>
      <c r="D325" s="39" t="s">
        <v>484</v>
      </c>
      <c r="E325" s="40">
        <v>16524</v>
      </c>
      <c r="F325" s="40">
        <v>6570</v>
      </c>
      <c r="G325" s="40">
        <v>3600</v>
      </c>
      <c r="H325" s="40">
        <v>2970</v>
      </c>
      <c r="I325" s="40">
        <v>7056</v>
      </c>
      <c r="J325" s="37"/>
    </row>
    <row r="326" spans="1:10" s="22" customFormat="1" ht="24" customHeight="1" outlineLevel="2">
      <c r="A326" s="41">
        <f t="shared" si="4"/>
        <v>3</v>
      </c>
      <c r="B326" s="42" t="s">
        <v>481</v>
      </c>
      <c r="C326" s="42" t="s">
        <v>482</v>
      </c>
      <c r="D326" s="42" t="s">
        <v>485</v>
      </c>
      <c r="E326" s="43">
        <v>15312</v>
      </c>
      <c r="F326" s="43">
        <v>4800</v>
      </c>
      <c r="G326" s="43">
        <v>7838</v>
      </c>
      <c r="H326" s="43">
        <v>2640</v>
      </c>
      <c r="I326" s="43">
        <v>3108</v>
      </c>
      <c r="J326" s="37"/>
    </row>
    <row r="327" spans="1:10" s="22" customFormat="1" ht="24" customHeight="1" outlineLevel="1" thickBot="1">
      <c r="A327" s="44"/>
      <c r="B327" s="45" t="s">
        <v>1183</v>
      </c>
      <c r="C327" s="45"/>
      <c r="D327" s="45"/>
      <c r="E327" s="46">
        <f>SUBTOTAL(9,E324:E326)</f>
        <v>53776</v>
      </c>
      <c r="F327" s="46">
        <f>SUBTOTAL(9,F324:F326)</f>
        <v>18900</v>
      </c>
      <c r="G327" s="46">
        <f>SUBTOTAL(9,G324:G326)</f>
        <v>21901</v>
      </c>
      <c r="H327" s="46">
        <f>SUBTOTAL(9,H324:H326)</f>
        <v>9400</v>
      </c>
      <c r="I327" s="46">
        <f>SUBTOTAL(9,I324:I326)</f>
        <v>16194</v>
      </c>
      <c r="J327" s="37"/>
    </row>
    <row r="328" spans="1:10" s="22" customFormat="1" ht="24" customHeight="1" outlineLevel="2">
      <c r="A328" s="47">
        <v>1</v>
      </c>
      <c r="B328" s="48" t="s">
        <v>486</v>
      </c>
      <c r="C328" s="48" t="s">
        <v>487</v>
      </c>
      <c r="D328" s="48" t="s">
        <v>488</v>
      </c>
      <c r="E328" s="49">
        <v>24804</v>
      </c>
      <c r="F328" s="49">
        <v>8490</v>
      </c>
      <c r="G328" s="49">
        <v>15037</v>
      </c>
      <c r="H328" s="49">
        <v>4570</v>
      </c>
      <c r="I328" s="49">
        <v>7686</v>
      </c>
      <c r="J328" s="37"/>
    </row>
    <row r="329" spans="1:10" s="22" customFormat="1" ht="24" customHeight="1" outlineLevel="2">
      <c r="A329" s="38">
        <f t="shared" si="4"/>
        <v>2</v>
      </c>
      <c r="B329" s="39" t="s">
        <v>486</v>
      </c>
      <c r="C329" s="39" t="s">
        <v>487</v>
      </c>
      <c r="D329" s="39" t="s">
        <v>489</v>
      </c>
      <c r="E329" s="40">
        <v>11016</v>
      </c>
      <c r="F329" s="40">
        <v>4240</v>
      </c>
      <c r="G329" s="40">
        <v>2400</v>
      </c>
      <c r="H329" s="40">
        <v>1910</v>
      </c>
      <c r="I329" s="40">
        <v>4144</v>
      </c>
      <c r="J329" s="37"/>
    </row>
    <row r="330" spans="1:10" s="22" customFormat="1" ht="24" customHeight="1" outlineLevel="2">
      <c r="A330" s="38">
        <f t="shared" si="4"/>
        <v>3</v>
      </c>
      <c r="B330" s="39" t="s">
        <v>486</v>
      </c>
      <c r="C330" s="39" t="s">
        <v>487</v>
      </c>
      <c r="D330" s="39" t="s">
        <v>490</v>
      </c>
      <c r="E330" s="40">
        <v>918</v>
      </c>
      <c r="F330" s="40">
        <v>2505</v>
      </c>
      <c r="G330" s="40">
        <v>200</v>
      </c>
      <c r="H330" s="40">
        <v>1235</v>
      </c>
      <c r="I330" s="40">
        <v>8952</v>
      </c>
      <c r="J330" s="37"/>
    </row>
    <row r="331" spans="1:10" s="22" customFormat="1" ht="24" customHeight="1" outlineLevel="2">
      <c r="A331" s="38">
        <f t="shared" ref="A331:A394" si="5">A330+1</f>
        <v>4</v>
      </c>
      <c r="B331" s="39" t="s">
        <v>486</v>
      </c>
      <c r="C331" s="39" t="s">
        <v>491</v>
      </c>
      <c r="D331" s="39" t="s">
        <v>492</v>
      </c>
      <c r="E331" s="40">
        <v>8262</v>
      </c>
      <c r="F331" s="40">
        <v>3905</v>
      </c>
      <c r="G331" s="40">
        <v>1800</v>
      </c>
      <c r="H331" s="40">
        <v>1795</v>
      </c>
      <c r="I331" s="40">
        <v>6008</v>
      </c>
      <c r="J331" s="37"/>
    </row>
    <row r="332" spans="1:10" s="22" customFormat="1" ht="24" customHeight="1" outlineLevel="2">
      <c r="A332" s="38">
        <f t="shared" si="5"/>
        <v>5</v>
      </c>
      <c r="B332" s="39" t="s">
        <v>486</v>
      </c>
      <c r="C332" s="39" t="s">
        <v>493</v>
      </c>
      <c r="D332" s="39" t="s">
        <v>494</v>
      </c>
      <c r="E332" s="40">
        <v>15312</v>
      </c>
      <c r="F332" s="40">
        <v>6170</v>
      </c>
      <c r="G332" s="40">
        <v>9072</v>
      </c>
      <c r="H332" s="40">
        <v>3325</v>
      </c>
      <c r="I332" s="40">
        <v>8588</v>
      </c>
      <c r="J332" s="37"/>
    </row>
    <row r="333" spans="1:10" s="22" customFormat="1" ht="24" customHeight="1" outlineLevel="2">
      <c r="A333" s="38">
        <f t="shared" si="5"/>
        <v>6</v>
      </c>
      <c r="B333" s="39" t="s">
        <v>486</v>
      </c>
      <c r="C333" s="39" t="s">
        <v>495</v>
      </c>
      <c r="D333" s="39" t="s">
        <v>496</v>
      </c>
      <c r="E333" s="40">
        <v>34388</v>
      </c>
      <c r="F333" s="40">
        <v>12140</v>
      </c>
      <c r="G333" s="40">
        <v>13141</v>
      </c>
      <c r="H333" s="40">
        <v>6035</v>
      </c>
      <c r="I333" s="40">
        <v>10562</v>
      </c>
      <c r="J333" s="37"/>
    </row>
    <row r="334" spans="1:10" s="22" customFormat="1" ht="24" customHeight="1" outlineLevel="2">
      <c r="A334" s="41">
        <f t="shared" si="5"/>
        <v>7</v>
      </c>
      <c r="B334" s="42" t="s">
        <v>486</v>
      </c>
      <c r="C334" s="42" t="s">
        <v>497</v>
      </c>
      <c r="D334" s="42" t="s">
        <v>498</v>
      </c>
      <c r="E334" s="43">
        <v>7344</v>
      </c>
      <c r="F334" s="43">
        <v>4880</v>
      </c>
      <c r="G334" s="43">
        <v>1600</v>
      </c>
      <c r="H334" s="43">
        <v>2300</v>
      </c>
      <c r="I334" s="43">
        <v>10976</v>
      </c>
      <c r="J334" s="37"/>
    </row>
    <row r="335" spans="1:10" s="22" customFormat="1" ht="24" customHeight="1" outlineLevel="1" thickBot="1">
      <c r="A335" s="44"/>
      <c r="B335" s="45" t="s">
        <v>1184</v>
      </c>
      <c r="C335" s="45"/>
      <c r="D335" s="45"/>
      <c r="E335" s="46">
        <f>SUBTOTAL(9,E328:E334)</f>
        <v>102044</v>
      </c>
      <c r="F335" s="46">
        <f>SUBTOTAL(9,F328:F334)</f>
        <v>42330</v>
      </c>
      <c r="G335" s="46">
        <f>SUBTOTAL(9,G328:G334)</f>
        <v>43250</v>
      </c>
      <c r="H335" s="46">
        <f>SUBTOTAL(9,H328:H334)</f>
        <v>21170</v>
      </c>
      <c r="I335" s="46">
        <f>SUBTOTAL(9,I328:I334)</f>
        <v>56916</v>
      </c>
      <c r="J335" s="37"/>
    </row>
    <row r="336" spans="1:10" s="22" customFormat="1" ht="24" customHeight="1" outlineLevel="2">
      <c r="A336" s="47">
        <v>1</v>
      </c>
      <c r="B336" s="48" t="s">
        <v>499</v>
      </c>
      <c r="C336" s="48" t="s">
        <v>500</v>
      </c>
      <c r="D336" s="48" t="s">
        <v>501</v>
      </c>
      <c r="E336" s="49">
        <v>4590</v>
      </c>
      <c r="F336" s="49">
        <v>3725</v>
      </c>
      <c r="G336" s="49">
        <v>1000</v>
      </c>
      <c r="H336" s="49">
        <v>1775</v>
      </c>
      <c r="I336" s="49">
        <v>9560</v>
      </c>
      <c r="J336" s="37"/>
    </row>
    <row r="337" spans="1:10" s="22" customFormat="1" ht="24" customHeight="1" outlineLevel="2">
      <c r="A337" s="38">
        <f t="shared" si="5"/>
        <v>2</v>
      </c>
      <c r="B337" s="39" t="s">
        <v>499</v>
      </c>
      <c r="C337" s="39" t="s">
        <v>502</v>
      </c>
      <c r="D337" s="39" t="s">
        <v>503</v>
      </c>
      <c r="E337" s="40">
        <v>31744</v>
      </c>
      <c r="F337" s="40">
        <v>10540</v>
      </c>
      <c r="G337" s="40">
        <v>18074</v>
      </c>
      <c r="H337" s="40">
        <v>5640</v>
      </c>
      <c r="I337" s="40">
        <v>8386</v>
      </c>
      <c r="J337" s="37"/>
    </row>
    <row r="338" spans="1:10" s="22" customFormat="1" ht="24" customHeight="1" outlineLevel="2">
      <c r="A338" s="38">
        <f t="shared" si="5"/>
        <v>3</v>
      </c>
      <c r="B338" s="39" t="s">
        <v>499</v>
      </c>
      <c r="C338" s="39" t="s">
        <v>504</v>
      </c>
      <c r="D338" s="39" t="s">
        <v>505</v>
      </c>
      <c r="E338" s="40">
        <v>134040</v>
      </c>
      <c r="F338" s="40">
        <v>34010</v>
      </c>
      <c r="G338" s="40">
        <v>54930</v>
      </c>
      <c r="H338" s="40">
        <v>18005</v>
      </c>
      <c r="I338" s="40">
        <v>34810</v>
      </c>
      <c r="J338" s="37"/>
    </row>
    <row r="339" spans="1:10" s="22" customFormat="1" ht="24" customHeight="1" outlineLevel="2">
      <c r="A339" s="38">
        <f t="shared" si="5"/>
        <v>4</v>
      </c>
      <c r="B339" s="39" t="s">
        <v>499</v>
      </c>
      <c r="C339" s="39" t="s">
        <v>506</v>
      </c>
      <c r="D339" s="39" t="s">
        <v>507</v>
      </c>
      <c r="E339" s="40">
        <v>33938</v>
      </c>
      <c r="F339" s="40">
        <v>12045</v>
      </c>
      <c r="G339" s="40">
        <v>18000</v>
      </c>
      <c r="H339" s="40">
        <v>6395</v>
      </c>
      <c r="I339" s="40">
        <v>11997</v>
      </c>
      <c r="J339" s="37"/>
    </row>
    <row r="340" spans="1:10" s="22" customFormat="1" ht="24" customHeight="1" outlineLevel="2">
      <c r="A340" s="38">
        <f t="shared" si="5"/>
        <v>5</v>
      </c>
      <c r="B340" s="39" t="s">
        <v>499</v>
      </c>
      <c r="C340" s="39" t="s">
        <v>508</v>
      </c>
      <c r="D340" s="39" t="s">
        <v>509</v>
      </c>
      <c r="E340" s="40">
        <v>22950</v>
      </c>
      <c r="F340" s="40">
        <v>12045</v>
      </c>
      <c r="G340" s="40">
        <v>5000</v>
      </c>
      <c r="H340" s="40">
        <v>5585</v>
      </c>
      <c r="I340" s="40">
        <v>21480</v>
      </c>
      <c r="J340" s="37"/>
    </row>
    <row r="341" spans="1:10" s="22" customFormat="1" ht="24" customHeight="1" outlineLevel="2">
      <c r="A341" s="38">
        <f t="shared" si="5"/>
        <v>6</v>
      </c>
      <c r="B341" s="39" t="s">
        <v>499</v>
      </c>
      <c r="C341" s="39" t="s">
        <v>510</v>
      </c>
      <c r="D341" s="39" t="s">
        <v>511</v>
      </c>
      <c r="E341" s="40">
        <v>9180</v>
      </c>
      <c r="F341" s="40">
        <v>4350</v>
      </c>
      <c r="G341" s="40">
        <v>2000</v>
      </c>
      <c r="H341" s="40">
        <v>2000</v>
      </c>
      <c r="I341" s="40">
        <v>6720</v>
      </c>
      <c r="J341" s="37"/>
    </row>
    <row r="342" spans="1:10" s="22" customFormat="1" ht="24" customHeight="1" outlineLevel="2">
      <c r="A342" s="41">
        <f t="shared" si="5"/>
        <v>7</v>
      </c>
      <c r="B342" s="42" t="s">
        <v>499</v>
      </c>
      <c r="C342" s="42" t="s">
        <v>510</v>
      </c>
      <c r="D342" s="42" t="s">
        <v>512</v>
      </c>
      <c r="E342" s="43">
        <v>11934</v>
      </c>
      <c r="F342" s="43">
        <v>4685</v>
      </c>
      <c r="G342" s="43">
        <v>2600</v>
      </c>
      <c r="H342" s="43">
        <v>2115</v>
      </c>
      <c r="I342" s="43">
        <v>4856</v>
      </c>
      <c r="J342" s="37"/>
    </row>
    <row r="343" spans="1:10" s="22" customFormat="1" ht="24" customHeight="1" outlineLevel="1" thickBot="1">
      <c r="A343" s="44"/>
      <c r="B343" s="45" t="s">
        <v>1185</v>
      </c>
      <c r="C343" s="45"/>
      <c r="D343" s="45"/>
      <c r="E343" s="46">
        <f>SUBTOTAL(9,E336:E342)</f>
        <v>248376</v>
      </c>
      <c r="F343" s="46">
        <f>SUBTOTAL(9,F336:F342)</f>
        <v>81400</v>
      </c>
      <c r="G343" s="46">
        <f>SUBTOTAL(9,G336:G342)</f>
        <v>101604</v>
      </c>
      <c r="H343" s="46">
        <f>SUBTOTAL(9,H336:H342)</f>
        <v>41515</v>
      </c>
      <c r="I343" s="46">
        <f>SUBTOTAL(9,I336:I342)</f>
        <v>97809</v>
      </c>
      <c r="J343" s="37"/>
    </row>
    <row r="344" spans="1:10" s="22" customFormat="1" ht="24" customHeight="1" outlineLevel="2">
      <c r="A344" s="47">
        <v>1</v>
      </c>
      <c r="B344" s="48" t="s">
        <v>513</v>
      </c>
      <c r="C344" s="48" t="s">
        <v>514</v>
      </c>
      <c r="D344" s="48" t="s">
        <v>515</v>
      </c>
      <c r="E344" s="49">
        <v>54162</v>
      </c>
      <c r="F344" s="49">
        <v>20415</v>
      </c>
      <c r="G344" s="49">
        <v>11800</v>
      </c>
      <c r="H344" s="49">
        <v>9175</v>
      </c>
      <c r="I344" s="49">
        <v>18648</v>
      </c>
      <c r="J344" s="37"/>
    </row>
    <row r="345" spans="1:10" s="22" customFormat="1" ht="24" customHeight="1" outlineLevel="2">
      <c r="A345" s="38">
        <f t="shared" si="5"/>
        <v>2</v>
      </c>
      <c r="B345" s="39" t="s">
        <v>513</v>
      </c>
      <c r="C345" s="39" t="s">
        <v>516</v>
      </c>
      <c r="D345" s="39" t="s">
        <v>517</v>
      </c>
      <c r="E345" s="40">
        <v>49810</v>
      </c>
      <c r="F345" s="40">
        <v>17545</v>
      </c>
      <c r="G345" s="40">
        <v>23590</v>
      </c>
      <c r="H345" s="40">
        <v>9330</v>
      </c>
      <c r="I345" s="40">
        <v>17110</v>
      </c>
      <c r="J345" s="37"/>
    </row>
    <row r="346" spans="1:10" s="22" customFormat="1" ht="24" customHeight="1" outlineLevel="2">
      <c r="A346" s="38">
        <f t="shared" si="5"/>
        <v>3</v>
      </c>
      <c r="B346" s="39" t="s">
        <v>513</v>
      </c>
      <c r="C346" s="39" t="s">
        <v>518</v>
      </c>
      <c r="D346" s="39" t="s">
        <v>519</v>
      </c>
      <c r="E346" s="40">
        <v>188190</v>
      </c>
      <c r="F346" s="40">
        <v>79590</v>
      </c>
      <c r="G346" s="40">
        <v>107207</v>
      </c>
      <c r="H346" s="40">
        <v>42260</v>
      </c>
      <c r="I346" s="40">
        <v>76875</v>
      </c>
      <c r="J346" s="37"/>
    </row>
    <row r="347" spans="1:10" s="22" customFormat="1" ht="24" customHeight="1" outlineLevel="2">
      <c r="A347" s="38">
        <f t="shared" si="5"/>
        <v>4</v>
      </c>
      <c r="B347" s="39" t="s">
        <v>513</v>
      </c>
      <c r="C347" s="39" t="s">
        <v>518</v>
      </c>
      <c r="D347" s="39" t="s">
        <v>520</v>
      </c>
      <c r="E347" s="40">
        <v>88136</v>
      </c>
      <c r="F347" s="40">
        <v>29880</v>
      </c>
      <c r="G347" s="40">
        <v>46353</v>
      </c>
      <c r="H347" s="40">
        <v>15875</v>
      </c>
      <c r="I347" s="40">
        <v>25449</v>
      </c>
      <c r="J347" s="37"/>
    </row>
    <row r="348" spans="1:10" s="22" customFormat="1" ht="24" customHeight="1" outlineLevel="2">
      <c r="A348" s="38">
        <f t="shared" si="5"/>
        <v>5</v>
      </c>
      <c r="B348" s="39" t="s">
        <v>513</v>
      </c>
      <c r="C348" s="39" t="s">
        <v>516</v>
      </c>
      <c r="D348" s="39" t="s">
        <v>521</v>
      </c>
      <c r="E348" s="40">
        <v>129624</v>
      </c>
      <c r="F348" s="40">
        <v>35035</v>
      </c>
      <c r="G348" s="40">
        <v>69789</v>
      </c>
      <c r="H348" s="40">
        <v>17390</v>
      </c>
      <c r="I348" s="40">
        <v>34901</v>
      </c>
      <c r="J348" s="37"/>
    </row>
    <row r="349" spans="1:10" s="22" customFormat="1" ht="24" customHeight="1" outlineLevel="2">
      <c r="A349" s="41">
        <f t="shared" si="5"/>
        <v>6</v>
      </c>
      <c r="B349" s="42" t="s">
        <v>513</v>
      </c>
      <c r="C349" s="42" t="s">
        <v>516</v>
      </c>
      <c r="D349" s="42" t="s">
        <v>522</v>
      </c>
      <c r="E349" s="43">
        <v>10098</v>
      </c>
      <c r="F349" s="43">
        <v>5595</v>
      </c>
      <c r="G349" s="43">
        <v>2200</v>
      </c>
      <c r="H349" s="43">
        <v>2605</v>
      </c>
      <c r="I349" s="43">
        <v>10632</v>
      </c>
      <c r="J349" s="37"/>
    </row>
    <row r="350" spans="1:10" s="22" customFormat="1" ht="24" customHeight="1" outlineLevel="1" thickBot="1">
      <c r="A350" s="44"/>
      <c r="B350" s="45" t="s">
        <v>1186</v>
      </c>
      <c r="C350" s="45"/>
      <c r="D350" s="45"/>
      <c r="E350" s="46">
        <f>SUBTOTAL(9,E344:E349)</f>
        <v>520020</v>
      </c>
      <c r="F350" s="46">
        <f>SUBTOTAL(9,F344:F349)</f>
        <v>188060</v>
      </c>
      <c r="G350" s="46">
        <f>SUBTOTAL(9,G344:G349)</f>
        <v>260939</v>
      </c>
      <c r="H350" s="46">
        <f>SUBTOTAL(9,H344:H349)</f>
        <v>96635</v>
      </c>
      <c r="I350" s="46">
        <f>SUBTOTAL(9,I344:I349)</f>
        <v>183615</v>
      </c>
      <c r="J350" s="37"/>
    </row>
    <row r="351" spans="1:10" s="22" customFormat="1" ht="24" customHeight="1" outlineLevel="2">
      <c r="A351" s="47">
        <v>1</v>
      </c>
      <c r="B351" s="48" t="s">
        <v>523</v>
      </c>
      <c r="C351" s="48" t="s">
        <v>524</v>
      </c>
      <c r="D351" s="48" t="s">
        <v>525</v>
      </c>
      <c r="E351" s="49">
        <v>20462</v>
      </c>
      <c r="F351" s="49">
        <v>7125</v>
      </c>
      <c r="G351" s="49">
        <v>8896</v>
      </c>
      <c r="H351" s="49">
        <v>3660</v>
      </c>
      <c r="I351" s="49">
        <v>6273</v>
      </c>
      <c r="J351" s="37"/>
    </row>
    <row r="352" spans="1:10" s="22" customFormat="1" ht="24" customHeight="1" outlineLevel="2">
      <c r="A352" s="38">
        <f t="shared" si="5"/>
        <v>2</v>
      </c>
      <c r="B352" s="39" t="s">
        <v>523</v>
      </c>
      <c r="C352" s="39" t="s">
        <v>526</v>
      </c>
      <c r="D352" s="39" t="s">
        <v>527</v>
      </c>
      <c r="E352" s="40">
        <v>29348</v>
      </c>
      <c r="F352" s="40">
        <v>9510</v>
      </c>
      <c r="G352" s="40">
        <v>16548</v>
      </c>
      <c r="H352" s="40">
        <v>5215</v>
      </c>
      <c r="I352" s="40">
        <v>7197</v>
      </c>
      <c r="J352" s="37"/>
    </row>
    <row r="353" spans="1:10" s="22" customFormat="1" ht="24" customHeight="1" outlineLevel="2">
      <c r="A353" s="38">
        <f t="shared" si="5"/>
        <v>3</v>
      </c>
      <c r="B353" s="39" t="s">
        <v>523</v>
      </c>
      <c r="C353" s="39" t="s">
        <v>526</v>
      </c>
      <c r="D353" s="39" t="s">
        <v>528</v>
      </c>
      <c r="E353" s="40">
        <v>90596</v>
      </c>
      <c r="F353" s="40">
        <v>31040</v>
      </c>
      <c r="G353" s="40">
        <v>56997</v>
      </c>
      <c r="H353" s="40">
        <v>16940</v>
      </c>
      <c r="I353" s="40">
        <v>28949</v>
      </c>
      <c r="J353" s="37"/>
    </row>
    <row r="354" spans="1:10" s="22" customFormat="1" ht="24" customHeight="1" outlineLevel="2">
      <c r="A354" s="38">
        <f t="shared" si="5"/>
        <v>4</v>
      </c>
      <c r="B354" s="39" t="s">
        <v>523</v>
      </c>
      <c r="C354" s="39" t="s">
        <v>529</v>
      </c>
      <c r="D354" s="39" t="s">
        <v>530</v>
      </c>
      <c r="E354" s="40">
        <v>1836</v>
      </c>
      <c r="F354" s="40">
        <v>1470</v>
      </c>
      <c r="G354" s="40">
        <v>400</v>
      </c>
      <c r="H354" s="40">
        <v>700</v>
      </c>
      <c r="I354" s="40">
        <v>3744</v>
      </c>
      <c r="J354" s="37"/>
    </row>
    <row r="355" spans="1:10" s="22" customFormat="1" ht="24" customHeight="1" outlineLevel="2">
      <c r="A355" s="38">
        <f t="shared" si="5"/>
        <v>5</v>
      </c>
      <c r="B355" s="39" t="s">
        <v>523</v>
      </c>
      <c r="C355" s="39" t="s">
        <v>531</v>
      </c>
      <c r="D355" s="39" t="s">
        <v>532</v>
      </c>
      <c r="E355" s="40">
        <v>16634</v>
      </c>
      <c r="F355" s="40">
        <v>5905</v>
      </c>
      <c r="G355" s="40">
        <v>7221</v>
      </c>
      <c r="H355" s="40">
        <v>2990</v>
      </c>
      <c r="I355" s="40">
        <v>5416</v>
      </c>
      <c r="J355" s="37"/>
    </row>
    <row r="356" spans="1:10" s="22" customFormat="1" ht="24" customHeight="1" outlineLevel="2">
      <c r="A356" s="38">
        <f t="shared" si="5"/>
        <v>6</v>
      </c>
      <c r="B356" s="39" t="s">
        <v>523</v>
      </c>
      <c r="C356" s="39" t="s">
        <v>526</v>
      </c>
      <c r="D356" s="39" t="s">
        <v>533</v>
      </c>
      <c r="E356" s="40">
        <v>16790</v>
      </c>
      <c r="F356" s="40">
        <v>5625</v>
      </c>
      <c r="G356" s="40">
        <v>8190</v>
      </c>
      <c r="H356" s="40">
        <v>2980</v>
      </c>
      <c r="I356" s="40">
        <v>4545</v>
      </c>
      <c r="J356" s="37"/>
    </row>
    <row r="357" spans="1:10" s="22" customFormat="1" ht="24" customHeight="1" outlineLevel="2">
      <c r="A357" s="41">
        <f t="shared" si="5"/>
        <v>7</v>
      </c>
      <c r="B357" s="42" t="s">
        <v>523</v>
      </c>
      <c r="C357" s="42" t="s">
        <v>526</v>
      </c>
      <c r="D357" s="42" t="s">
        <v>534</v>
      </c>
      <c r="E357" s="43">
        <v>49810</v>
      </c>
      <c r="F357" s="43">
        <v>16885</v>
      </c>
      <c r="G357" s="43">
        <v>25192</v>
      </c>
      <c r="H357" s="43">
        <v>9000</v>
      </c>
      <c r="I357" s="43">
        <v>14470</v>
      </c>
      <c r="J357" s="37"/>
    </row>
    <row r="358" spans="1:10" s="22" customFormat="1" ht="24" customHeight="1" outlineLevel="1" thickBot="1">
      <c r="A358" s="44"/>
      <c r="B358" s="45" t="s">
        <v>1187</v>
      </c>
      <c r="C358" s="45"/>
      <c r="D358" s="45"/>
      <c r="E358" s="46">
        <f>SUBTOTAL(9,E351:E357)</f>
        <v>225476</v>
      </c>
      <c r="F358" s="46">
        <f>SUBTOTAL(9,F351:F357)</f>
        <v>77560</v>
      </c>
      <c r="G358" s="46">
        <f>SUBTOTAL(9,G351:G357)</f>
        <v>123444</v>
      </c>
      <c r="H358" s="46">
        <f>SUBTOTAL(9,H351:H357)</f>
        <v>41485</v>
      </c>
      <c r="I358" s="46">
        <f>SUBTOTAL(9,I351:I357)</f>
        <v>70594</v>
      </c>
      <c r="J358" s="37"/>
    </row>
    <row r="359" spans="1:10" s="22" customFormat="1" ht="24" customHeight="1" outlineLevel="2">
      <c r="A359" s="47">
        <v>1</v>
      </c>
      <c r="B359" s="48" t="s">
        <v>535</v>
      </c>
      <c r="C359" s="48" t="s">
        <v>536</v>
      </c>
      <c r="D359" s="48" t="s">
        <v>537</v>
      </c>
      <c r="E359" s="49">
        <v>220172</v>
      </c>
      <c r="F359" s="49">
        <v>59765</v>
      </c>
      <c r="G359" s="49">
        <v>91891</v>
      </c>
      <c r="H359" s="49">
        <v>31005</v>
      </c>
      <c r="I359" s="49">
        <v>55217</v>
      </c>
      <c r="J359" s="37"/>
    </row>
    <row r="360" spans="1:10" s="22" customFormat="1" ht="24" customHeight="1" outlineLevel="2">
      <c r="A360" s="41">
        <f t="shared" si="5"/>
        <v>2</v>
      </c>
      <c r="B360" s="42" t="s">
        <v>535</v>
      </c>
      <c r="C360" s="42" t="s">
        <v>538</v>
      </c>
      <c r="D360" s="42" t="s">
        <v>539</v>
      </c>
      <c r="E360" s="43">
        <v>63892</v>
      </c>
      <c r="F360" s="43">
        <v>21740</v>
      </c>
      <c r="G360" s="43">
        <v>32329</v>
      </c>
      <c r="H360" s="43">
        <v>11425</v>
      </c>
      <c r="I360" s="43">
        <v>18368</v>
      </c>
      <c r="J360" s="37"/>
    </row>
    <row r="361" spans="1:10" s="22" customFormat="1" ht="24" customHeight="1" outlineLevel="1" thickBot="1">
      <c r="A361" s="44"/>
      <c r="B361" s="45" t="s">
        <v>1188</v>
      </c>
      <c r="C361" s="45"/>
      <c r="D361" s="45"/>
      <c r="E361" s="46">
        <f>SUBTOTAL(9,E359:E360)</f>
        <v>284064</v>
      </c>
      <c r="F361" s="46">
        <f>SUBTOTAL(9,F359:F360)</f>
        <v>81505</v>
      </c>
      <c r="G361" s="46">
        <f>SUBTOTAL(9,G359:G360)</f>
        <v>124220</v>
      </c>
      <c r="H361" s="46">
        <f>SUBTOTAL(9,H359:H360)</f>
        <v>42430</v>
      </c>
      <c r="I361" s="46">
        <f>SUBTOTAL(9,I359:I360)</f>
        <v>73585</v>
      </c>
      <c r="J361" s="37"/>
    </row>
    <row r="362" spans="1:10" s="22" customFormat="1" ht="24" customHeight="1" outlineLevel="2">
      <c r="A362" s="47">
        <v>1</v>
      </c>
      <c r="B362" s="48" t="s">
        <v>540</v>
      </c>
      <c r="C362" s="48" t="s">
        <v>541</v>
      </c>
      <c r="D362" s="48" t="s">
        <v>542</v>
      </c>
      <c r="E362" s="49">
        <v>4590</v>
      </c>
      <c r="F362" s="49">
        <v>2105</v>
      </c>
      <c r="G362" s="49">
        <v>1000</v>
      </c>
      <c r="H362" s="49">
        <v>965</v>
      </c>
      <c r="I362" s="49">
        <v>3080</v>
      </c>
      <c r="J362" s="37"/>
    </row>
    <row r="363" spans="1:10" s="22" customFormat="1" ht="24" customHeight="1" outlineLevel="2">
      <c r="A363" s="38">
        <f t="shared" si="5"/>
        <v>2</v>
      </c>
      <c r="B363" s="39" t="s">
        <v>540</v>
      </c>
      <c r="C363" s="39" t="s">
        <v>543</v>
      </c>
      <c r="D363" s="39" t="s">
        <v>544</v>
      </c>
      <c r="E363" s="40">
        <v>72420</v>
      </c>
      <c r="F363" s="40">
        <v>23520</v>
      </c>
      <c r="G363" s="40">
        <v>41147</v>
      </c>
      <c r="H363" s="40">
        <v>12640</v>
      </c>
      <c r="I363" s="40">
        <v>17145</v>
      </c>
      <c r="J363" s="37"/>
    </row>
    <row r="364" spans="1:10" s="22" customFormat="1" ht="24" customHeight="1" outlineLevel="2">
      <c r="A364" s="41">
        <f t="shared" si="5"/>
        <v>3</v>
      </c>
      <c r="B364" s="42" t="s">
        <v>540</v>
      </c>
      <c r="C364" s="42" t="s">
        <v>545</v>
      </c>
      <c r="D364" s="42" t="s">
        <v>546</v>
      </c>
      <c r="E364" s="43">
        <v>26888</v>
      </c>
      <c r="F364" s="43">
        <v>9940</v>
      </c>
      <c r="G364" s="43">
        <v>10552</v>
      </c>
      <c r="H364" s="43">
        <v>4945</v>
      </c>
      <c r="I364" s="43">
        <v>10057</v>
      </c>
      <c r="J364" s="37"/>
    </row>
    <row r="365" spans="1:10" s="22" customFormat="1" ht="24" customHeight="1" outlineLevel="1" thickBot="1">
      <c r="A365" s="44"/>
      <c r="B365" s="45" t="s">
        <v>1189</v>
      </c>
      <c r="C365" s="45"/>
      <c r="D365" s="45"/>
      <c r="E365" s="46">
        <f>SUBTOTAL(9,E362:E364)</f>
        <v>103898</v>
      </c>
      <c r="F365" s="46">
        <f>SUBTOTAL(9,F362:F364)</f>
        <v>35565</v>
      </c>
      <c r="G365" s="46">
        <f>SUBTOTAL(9,G362:G364)</f>
        <v>52699</v>
      </c>
      <c r="H365" s="46">
        <f>SUBTOTAL(9,H362:H364)</f>
        <v>18550</v>
      </c>
      <c r="I365" s="46">
        <f>SUBTOTAL(9,I362:I364)</f>
        <v>30282</v>
      </c>
      <c r="J365" s="37"/>
    </row>
    <row r="366" spans="1:10" s="22" customFormat="1" ht="24" customHeight="1" outlineLevel="2">
      <c r="A366" s="47">
        <v>1</v>
      </c>
      <c r="B366" s="48" t="s">
        <v>547</v>
      </c>
      <c r="C366" s="48" t="s">
        <v>548</v>
      </c>
      <c r="D366" s="48" t="s">
        <v>549</v>
      </c>
      <c r="E366" s="49">
        <v>91318</v>
      </c>
      <c r="F366" s="49">
        <v>27845</v>
      </c>
      <c r="G366" s="49">
        <v>39174</v>
      </c>
      <c r="H366" s="49">
        <v>14180</v>
      </c>
      <c r="I366" s="49">
        <v>28891</v>
      </c>
      <c r="J366" s="37"/>
    </row>
    <row r="367" spans="1:10" s="22" customFormat="1" ht="24" customHeight="1" outlineLevel="2">
      <c r="A367" s="38">
        <f t="shared" si="5"/>
        <v>2</v>
      </c>
      <c r="B367" s="39" t="s">
        <v>547</v>
      </c>
      <c r="C367" s="39" t="s">
        <v>548</v>
      </c>
      <c r="D367" s="39" t="s">
        <v>550</v>
      </c>
      <c r="E367" s="40">
        <v>23216</v>
      </c>
      <c r="F367" s="40">
        <v>8000</v>
      </c>
      <c r="G367" s="40">
        <v>9345</v>
      </c>
      <c r="H367" s="40">
        <v>4045</v>
      </c>
      <c r="I367" s="40">
        <v>6569</v>
      </c>
      <c r="J367" s="37"/>
    </row>
    <row r="368" spans="1:10" s="22" customFormat="1" ht="24" customHeight="1" outlineLevel="2">
      <c r="A368" s="38">
        <f t="shared" si="5"/>
        <v>3</v>
      </c>
      <c r="B368" s="39" t="s">
        <v>547</v>
      </c>
      <c r="C368" s="39" t="s">
        <v>551</v>
      </c>
      <c r="D368" s="39" t="s">
        <v>552</v>
      </c>
      <c r="E368" s="40">
        <v>35416</v>
      </c>
      <c r="F368" s="40">
        <v>11640</v>
      </c>
      <c r="G368" s="40">
        <v>17514</v>
      </c>
      <c r="H368" s="40">
        <v>6120</v>
      </c>
      <c r="I368" s="40">
        <v>8514</v>
      </c>
      <c r="J368" s="37"/>
    </row>
    <row r="369" spans="1:10" s="22" customFormat="1" ht="24" customHeight="1" outlineLevel="2">
      <c r="A369" s="38">
        <f t="shared" si="5"/>
        <v>4</v>
      </c>
      <c r="B369" s="39" t="s">
        <v>547</v>
      </c>
      <c r="C369" s="39" t="s">
        <v>553</v>
      </c>
      <c r="D369" s="39" t="s">
        <v>554</v>
      </c>
      <c r="E369" s="40">
        <v>6380</v>
      </c>
      <c r="F369" s="40">
        <v>2640</v>
      </c>
      <c r="G369" s="40">
        <v>3472</v>
      </c>
      <c r="H369" s="40">
        <v>1420</v>
      </c>
      <c r="I369" s="40">
        <v>3855</v>
      </c>
      <c r="J369" s="37"/>
    </row>
    <row r="370" spans="1:10" s="22" customFormat="1" ht="24" customHeight="1" outlineLevel="2">
      <c r="A370" s="38">
        <f t="shared" si="5"/>
        <v>5</v>
      </c>
      <c r="B370" s="39" t="s">
        <v>547</v>
      </c>
      <c r="C370" s="39" t="s">
        <v>553</v>
      </c>
      <c r="D370" s="39" t="s">
        <v>555</v>
      </c>
      <c r="E370" s="40">
        <v>75220</v>
      </c>
      <c r="F370" s="40">
        <v>27290</v>
      </c>
      <c r="G370" s="40">
        <v>37061</v>
      </c>
      <c r="H370" s="40">
        <v>14250</v>
      </c>
      <c r="I370" s="40">
        <v>28250</v>
      </c>
      <c r="J370" s="37"/>
    </row>
    <row r="371" spans="1:10" s="22" customFormat="1" ht="24" customHeight="1" outlineLevel="2">
      <c r="A371" s="38">
        <f t="shared" si="5"/>
        <v>6</v>
      </c>
      <c r="B371" s="39" t="s">
        <v>547</v>
      </c>
      <c r="C371" s="39" t="s">
        <v>553</v>
      </c>
      <c r="D371" s="39" t="s">
        <v>556</v>
      </c>
      <c r="E371" s="40">
        <v>46818</v>
      </c>
      <c r="F371" s="40">
        <v>18385</v>
      </c>
      <c r="G371" s="40">
        <v>10200</v>
      </c>
      <c r="H371" s="40">
        <v>8300</v>
      </c>
      <c r="I371" s="40">
        <v>19072</v>
      </c>
      <c r="J371" s="37"/>
    </row>
    <row r="372" spans="1:10" s="22" customFormat="1" ht="24" customHeight="1" outlineLevel="2">
      <c r="A372" s="38">
        <f t="shared" si="5"/>
        <v>7</v>
      </c>
      <c r="B372" s="39" t="s">
        <v>547</v>
      </c>
      <c r="C372" s="39" t="s">
        <v>557</v>
      </c>
      <c r="D372" s="39" t="s">
        <v>558</v>
      </c>
      <c r="E372" s="40">
        <v>13008</v>
      </c>
      <c r="F372" s="40">
        <v>4840</v>
      </c>
      <c r="G372" s="40">
        <v>4013</v>
      </c>
      <c r="H372" s="40">
        <v>2305</v>
      </c>
      <c r="I372" s="40">
        <v>4657</v>
      </c>
      <c r="J372" s="37"/>
    </row>
    <row r="373" spans="1:10" s="22" customFormat="1" ht="24" customHeight="1" outlineLevel="2">
      <c r="A373" s="38">
        <f t="shared" si="5"/>
        <v>8</v>
      </c>
      <c r="B373" s="39" t="s">
        <v>547</v>
      </c>
      <c r="C373" s="39" t="s">
        <v>559</v>
      </c>
      <c r="D373" s="39" t="s">
        <v>560</v>
      </c>
      <c r="E373" s="40">
        <v>10410</v>
      </c>
      <c r="F373" s="40">
        <v>3705</v>
      </c>
      <c r="G373" s="40">
        <v>4728</v>
      </c>
      <c r="H373" s="40">
        <v>1920</v>
      </c>
      <c r="I373" s="40">
        <v>3570</v>
      </c>
      <c r="J373" s="37"/>
    </row>
    <row r="374" spans="1:10" s="22" customFormat="1" ht="24" customHeight="1" outlineLevel="2">
      <c r="A374" s="38">
        <f t="shared" si="5"/>
        <v>9</v>
      </c>
      <c r="B374" s="39" t="s">
        <v>547</v>
      </c>
      <c r="C374" s="39" t="s">
        <v>559</v>
      </c>
      <c r="D374" s="39" t="s">
        <v>561</v>
      </c>
      <c r="E374" s="40">
        <v>100652</v>
      </c>
      <c r="F374" s="40">
        <v>34605</v>
      </c>
      <c r="G374" s="40">
        <v>42307</v>
      </c>
      <c r="H374" s="40">
        <v>17235</v>
      </c>
      <c r="I374" s="40">
        <v>30555</v>
      </c>
      <c r="J374" s="37"/>
    </row>
    <row r="375" spans="1:10" s="22" customFormat="1" ht="24" customHeight="1" outlineLevel="2">
      <c r="A375" s="38">
        <f t="shared" si="5"/>
        <v>10</v>
      </c>
      <c r="B375" s="39" t="s">
        <v>547</v>
      </c>
      <c r="C375" s="39" t="s">
        <v>559</v>
      </c>
      <c r="D375" s="39" t="s">
        <v>562</v>
      </c>
      <c r="E375" s="40">
        <v>21334</v>
      </c>
      <c r="F375" s="40">
        <v>7465</v>
      </c>
      <c r="G375" s="40">
        <v>11510</v>
      </c>
      <c r="H375" s="40">
        <v>4035</v>
      </c>
      <c r="I375" s="40">
        <v>7336</v>
      </c>
      <c r="J375" s="37"/>
    </row>
    <row r="376" spans="1:10" s="22" customFormat="1" ht="24" customHeight="1" outlineLevel="2">
      <c r="A376" s="41">
        <f t="shared" si="5"/>
        <v>11</v>
      </c>
      <c r="B376" s="42" t="s">
        <v>547</v>
      </c>
      <c r="C376" s="42" t="s">
        <v>559</v>
      </c>
      <c r="D376" s="42" t="s">
        <v>563</v>
      </c>
      <c r="E376" s="43">
        <v>33736</v>
      </c>
      <c r="F376" s="43">
        <v>11360</v>
      </c>
      <c r="G376" s="43">
        <v>20442</v>
      </c>
      <c r="H376" s="43">
        <v>6145</v>
      </c>
      <c r="I376" s="43">
        <v>9779</v>
      </c>
      <c r="J376" s="37"/>
    </row>
    <row r="377" spans="1:10" s="22" customFormat="1" ht="24" customHeight="1" outlineLevel="1" thickBot="1">
      <c r="A377" s="44"/>
      <c r="B377" s="45" t="s">
        <v>1190</v>
      </c>
      <c r="C377" s="45"/>
      <c r="D377" s="45"/>
      <c r="E377" s="46">
        <f>SUBTOTAL(9,E366:E376)</f>
        <v>457508</v>
      </c>
      <c r="F377" s="46">
        <f>SUBTOTAL(9,F366:F376)</f>
        <v>157775</v>
      </c>
      <c r="G377" s="46">
        <f>SUBTOTAL(9,G366:G376)</f>
        <v>199766</v>
      </c>
      <c r="H377" s="46">
        <f>SUBTOTAL(9,H366:H376)</f>
        <v>79955</v>
      </c>
      <c r="I377" s="46">
        <f>SUBTOTAL(9,I366:I376)</f>
        <v>151048</v>
      </c>
      <c r="J377" s="37"/>
    </row>
    <row r="378" spans="1:10" s="22" customFormat="1" ht="24" customHeight="1" outlineLevel="2">
      <c r="A378" s="47">
        <v>1</v>
      </c>
      <c r="B378" s="48" t="s">
        <v>564</v>
      </c>
      <c r="C378" s="48" t="s">
        <v>565</v>
      </c>
      <c r="D378" s="48" t="s">
        <v>566</v>
      </c>
      <c r="E378" s="49">
        <v>17442</v>
      </c>
      <c r="F378" s="49">
        <v>7375</v>
      </c>
      <c r="G378" s="49">
        <v>3800</v>
      </c>
      <c r="H378" s="49">
        <v>3355</v>
      </c>
      <c r="I378" s="49">
        <v>9208</v>
      </c>
      <c r="J378" s="37"/>
    </row>
    <row r="379" spans="1:10" s="22" customFormat="1" ht="24" customHeight="1" outlineLevel="2">
      <c r="A379" s="38">
        <f t="shared" si="5"/>
        <v>2</v>
      </c>
      <c r="B379" s="39" t="s">
        <v>564</v>
      </c>
      <c r="C379" s="39" t="s">
        <v>565</v>
      </c>
      <c r="D379" s="39" t="s">
        <v>567</v>
      </c>
      <c r="E379" s="40">
        <v>43642</v>
      </c>
      <c r="F379" s="40">
        <v>11900</v>
      </c>
      <c r="G379" s="40">
        <v>19736</v>
      </c>
      <c r="H379" s="40">
        <v>6195</v>
      </c>
      <c r="I379" s="40">
        <v>10034</v>
      </c>
      <c r="J379" s="37"/>
    </row>
    <row r="380" spans="1:10" s="22" customFormat="1" ht="24" customHeight="1" outlineLevel="2">
      <c r="A380" s="38">
        <f t="shared" si="5"/>
        <v>3</v>
      </c>
      <c r="B380" s="39" t="s">
        <v>564</v>
      </c>
      <c r="C380" s="39" t="s">
        <v>568</v>
      </c>
      <c r="D380" s="39" t="s">
        <v>569</v>
      </c>
      <c r="E380" s="40">
        <v>10098</v>
      </c>
      <c r="F380" s="40">
        <v>4035</v>
      </c>
      <c r="G380" s="40">
        <v>2200</v>
      </c>
      <c r="H380" s="40">
        <v>1825</v>
      </c>
      <c r="I380" s="40">
        <v>4392</v>
      </c>
      <c r="J380" s="37"/>
    </row>
    <row r="381" spans="1:10" s="22" customFormat="1" ht="24" customHeight="1" outlineLevel="2">
      <c r="A381" s="38">
        <f t="shared" si="5"/>
        <v>4</v>
      </c>
      <c r="B381" s="39" t="s">
        <v>564</v>
      </c>
      <c r="C381" s="39" t="s">
        <v>570</v>
      </c>
      <c r="D381" s="39" t="s">
        <v>571</v>
      </c>
      <c r="E381" s="40">
        <v>6426</v>
      </c>
      <c r="F381" s="40">
        <v>3215</v>
      </c>
      <c r="G381" s="40">
        <v>1400</v>
      </c>
      <c r="H381" s="40">
        <v>1485</v>
      </c>
      <c r="I381" s="40">
        <v>5384</v>
      </c>
      <c r="J381" s="37"/>
    </row>
    <row r="382" spans="1:10" s="22" customFormat="1" ht="24" customHeight="1" outlineLevel="2">
      <c r="A382" s="38">
        <f t="shared" si="5"/>
        <v>5</v>
      </c>
      <c r="B382" s="39" t="s">
        <v>564</v>
      </c>
      <c r="C382" s="39" t="s">
        <v>572</v>
      </c>
      <c r="D382" s="39" t="s">
        <v>573</v>
      </c>
      <c r="E382" s="40">
        <v>41484</v>
      </c>
      <c r="F382" s="40">
        <v>14510</v>
      </c>
      <c r="G382" s="40">
        <v>17190</v>
      </c>
      <c r="H382" s="40">
        <v>7395</v>
      </c>
      <c r="I382" s="40">
        <v>12791</v>
      </c>
      <c r="J382" s="37"/>
    </row>
    <row r="383" spans="1:10" s="22" customFormat="1" ht="24" customHeight="1" outlineLevel="2">
      <c r="A383" s="38">
        <f t="shared" si="5"/>
        <v>6</v>
      </c>
      <c r="B383" s="39" t="s">
        <v>564</v>
      </c>
      <c r="C383" s="39" t="s">
        <v>572</v>
      </c>
      <c r="D383" s="39" t="s">
        <v>574</v>
      </c>
      <c r="E383" s="40">
        <v>14688</v>
      </c>
      <c r="F383" s="40">
        <v>5950</v>
      </c>
      <c r="G383" s="40">
        <v>3200</v>
      </c>
      <c r="H383" s="40">
        <v>2695</v>
      </c>
      <c r="I383" s="40">
        <v>6712</v>
      </c>
      <c r="J383" s="37"/>
    </row>
    <row r="384" spans="1:10" s="22" customFormat="1" ht="24" customHeight="1" outlineLevel="2">
      <c r="A384" s="38">
        <f t="shared" si="5"/>
        <v>7</v>
      </c>
      <c r="B384" s="39" t="s">
        <v>564</v>
      </c>
      <c r="C384" s="39" t="s">
        <v>572</v>
      </c>
      <c r="D384" s="39" t="s">
        <v>575</v>
      </c>
      <c r="E384" s="40">
        <v>2754</v>
      </c>
      <c r="F384" s="40">
        <v>1535</v>
      </c>
      <c r="G384" s="40">
        <v>600</v>
      </c>
      <c r="H384" s="40">
        <v>715</v>
      </c>
      <c r="I384" s="40">
        <v>2936</v>
      </c>
      <c r="J384" s="37"/>
    </row>
    <row r="385" spans="1:10" s="22" customFormat="1" ht="24" customHeight="1" outlineLevel="2">
      <c r="A385" s="38">
        <f t="shared" si="5"/>
        <v>8</v>
      </c>
      <c r="B385" s="39" t="s">
        <v>564</v>
      </c>
      <c r="C385" s="39" t="s">
        <v>576</v>
      </c>
      <c r="D385" s="39" t="s">
        <v>577</v>
      </c>
      <c r="E385" s="40">
        <v>2754</v>
      </c>
      <c r="F385" s="40">
        <v>1505</v>
      </c>
      <c r="G385" s="40">
        <v>600</v>
      </c>
      <c r="H385" s="40">
        <v>700</v>
      </c>
      <c r="I385" s="40">
        <v>2816</v>
      </c>
      <c r="J385" s="37"/>
    </row>
    <row r="386" spans="1:10" s="22" customFormat="1" ht="24" customHeight="1" outlineLevel="2">
      <c r="A386" s="38">
        <f t="shared" si="5"/>
        <v>9</v>
      </c>
      <c r="B386" s="39" t="s">
        <v>564</v>
      </c>
      <c r="C386" s="39" t="s">
        <v>578</v>
      </c>
      <c r="D386" s="39" t="s">
        <v>579</v>
      </c>
      <c r="E386" s="40">
        <v>16524</v>
      </c>
      <c r="F386" s="40">
        <v>6800</v>
      </c>
      <c r="G386" s="40">
        <v>3600</v>
      </c>
      <c r="H386" s="40">
        <v>3085</v>
      </c>
      <c r="I386" s="40">
        <v>7976</v>
      </c>
      <c r="J386" s="37"/>
    </row>
    <row r="387" spans="1:10" s="22" customFormat="1" ht="24" customHeight="1" outlineLevel="2">
      <c r="A387" s="41">
        <f t="shared" si="5"/>
        <v>10</v>
      </c>
      <c r="B387" s="42" t="s">
        <v>564</v>
      </c>
      <c r="C387" s="42" t="s">
        <v>580</v>
      </c>
      <c r="D387" s="42" t="s">
        <v>251</v>
      </c>
      <c r="E387" s="43">
        <v>2754</v>
      </c>
      <c r="F387" s="43">
        <v>1495</v>
      </c>
      <c r="G387" s="43">
        <v>600</v>
      </c>
      <c r="H387" s="43">
        <v>695</v>
      </c>
      <c r="I387" s="43">
        <v>2776</v>
      </c>
      <c r="J387" s="37"/>
    </row>
    <row r="388" spans="1:10" s="22" customFormat="1" ht="24" customHeight="1" outlineLevel="1" thickBot="1">
      <c r="A388" s="44"/>
      <c r="B388" s="45" t="s">
        <v>1191</v>
      </c>
      <c r="C388" s="45"/>
      <c r="D388" s="45"/>
      <c r="E388" s="46">
        <f>SUBTOTAL(9,E378:E387)</f>
        <v>158566</v>
      </c>
      <c r="F388" s="46">
        <f>SUBTOTAL(9,F378:F387)</f>
        <v>58320</v>
      </c>
      <c r="G388" s="46">
        <f>SUBTOTAL(9,G378:G387)</f>
        <v>52926</v>
      </c>
      <c r="H388" s="46">
        <f>SUBTOTAL(9,H378:H387)</f>
        <v>28145</v>
      </c>
      <c r="I388" s="46">
        <f>SUBTOTAL(9,I378:I387)</f>
        <v>65025</v>
      </c>
      <c r="J388" s="37"/>
    </row>
    <row r="389" spans="1:10" s="22" customFormat="1" ht="24" customHeight="1" outlineLevel="2">
      <c r="A389" s="47">
        <v>1</v>
      </c>
      <c r="B389" s="48" t="s">
        <v>581</v>
      </c>
      <c r="C389" s="48" t="s">
        <v>582</v>
      </c>
      <c r="D389" s="48" t="s">
        <v>583</v>
      </c>
      <c r="E389" s="49">
        <v>74302</v>
      </c>
      <c r="F389" s="49">
        <v>26455</v>
      </c>
      <c r="G389" s="49">
        <v>40305</v>
      </c>
      <c r="H389" s="49">
        <v>13850</v>
      </c>
      <c r="I389" s="49">
        <v>25978</v>
      </c>
      <c r="J389" s="37"/>
    </row>
    <row r="390" spans="1:10" s="22" customFormat="1" ht="24" customHeight="1" outlineLevel="2">
      <c r="A390" s="38">
        <f t="shared" si="5"/>
        <v>2</v>
      </c>
      <c r="B390" s="39" t="s">
        <v>581</v>
      </c>
      <c r="C390" s="39" t="s">
        <v>584</v>
      </c>
      <c r="D390" s="39" t="s">
        <v>585</v>
      </c>
      <c r="E390" s="40">
        <v>14082</v>
      </c>
      <c r="F390" s="40">
        <v>4925</v>
      </c>
      <c r="G390" s="40">
        <v>5584</v>
      </c>
      <c r="H390" s="40">
        <v>2460</v>
      </c>
      <c r="I390" s="40">
        <v>4178</v>
      </c>
      <c r="J390" s="37"/>
    </row>
    <row r="391" spans="1:10" s="22" customFormat="1" ht="24" customHeight="1" outlineLevel="2">
      <c r="A391" s="38">
        <f t="shared" si="5"/>
        <v>3</v>
      </c>
      <c r="B391" s="39" t="s">
        <v>581</v>
      </c>
      <c r="C391" s="39" t="s">
        <v>584</v>
      </c>
      <c r="D391" s="39" t="s">
        <v>586</v>
      </c>
      <c r="E391" s="40">
        <v>59504</v>
      </c>
      <c r="F391" s="40">
        <v>20250</v>
      </c>
      <c r="G391" s="40">
        <v>28116</v>
      </c>
      <c r="H391" s="40">
        <v>10675</v>
      </c>
      <c r="I391" s="40">
        <v>17226</v>
      </c>
      <c r="J391" s="37"/>
    </row>
    <row r="392" spans="1:10" s="22" customFormat="1" ht="24" customHeight="1" outlineLevel="2">
      <c r="A392" s="38">
        <f t="shared" si="5"/>
        <v>4</v>
      </c>
      <c r="B392" s="39" t="s">
        <v>581</v>
      </c>
      <c r="C392" s="39" t="s">
        <v>587</v>
      </c>
      <c r="D392" s="39" t="s">
        <v>588</v>
      </c>
      <c r="E392" s="40">
        <v>46744</v>
      </c>
      <c r="F392" s="40">
        <v>16560</v>
      </c>
      <c r="G392" s="40">
        <v>22476</v>
      </c>
      <c r="H392" s="40">
        <v>8630</v>
      </c>
      <c r="I392" s="40">
        <v>15876</v>
      </c>
      <c r="J392" s="37"/>
    </row>
    <row r="393" spans="1:10" s="22" customFormat="1" ht="24" customHeight="1" outlineLevel="2">
      <c r="A393" s="38">
        <f t="shared" si="5"/>
        <v>5</v>
      </c>
      <c r="B393" s="39" t="s">
        <v>581</v>
      </c>
      <c r="C393" s="39" t="s">
        <v>587</v>
      </c>
      <c r="D393" s="39" t="s">
        <v>589</v>
      </c>
      <c r="E393" s="40">
        <v>3672</v>
      </c>
      <c r="F393" s="40">
        <v>1910</v>
      </c>
      <c r="G393" s="40">
        <v>800</v>
      </c>
      <c r="H393" s="40">
        <v>885</v>
      </c>
      <c r="I393" s="40">
        <v>3368</v>
      </c>
      <c r="J393" s="37"/>
    </row>
    <row r="394" spans="1:10" s="22" customFormat="1" ht="24" customHeight="1" outlineLevel="2">
      <c r="A394" s="38">
        <f t="shared" si="5"/>
        <v>6</v>
      </c>
      <c r="B394" s="39" t="s">
        <v>581</v>
      </c>
      <c r="C394" s="39" t="s">
        <v>590</v>
      </c>
      <c r="D394" s="39" t="s">
        <v>591</v>
      </c>
      <c r="E394" s="40">
        <v>37938</v>
      </c>
      <c r="F394" s="40">
        <v>11365</v>
      </c>
      <c r="G394" s="40">
        <v>15958</v>
      </c>
      <c r="H394" s="40">
        <v>5825</v>
      </c>
      <c r="I394" s="40">
        <v>10606</v>
      </c>
      <c r="J394" s="37"/>
    </row>
    <row r="395" spans="1:10" s="22" customFormat="1" ht="24" customHeight="1" outlineLevel="2">
      <c r="A395" s="38">
        <f t="shared" ref="A395:A458" si="6">A394+1</f>
        <v>7</v>
      </c>
      <c r="B395" s="39" t="s">
        <v>581</v>
      </c>
      <c r="C395" s="39" t="s">
        <v>582</v>
      </c>
      <c r="D395" s="39" t="s">
        <v>592</v>
      </c>
      <c r="E395" s="40">
        <v>29128</v>
      </c>
      <c r="F395" s="40">
        <v>11440</v>
      </c>
      <c r="G395" s="40">
        <v>8978</v>
      </c>
      <c r="H395" s="40">
        <v>5475</v>
      </c>
      <c r="I395" s="40">
        <v>12877</v>
      </c>
      <c r="J395" s="37"/>
    </row>
    <row r="396" spans="1:10" s="22" customFormat="1" ht="24" customHeight="1" outlineLevel="2">
      <c r="A396" s="38">
        <f t="shared" si="6"/>
        <v>8</v>
      </c>
      <c r="B396" s="39" t="s">
        <v>581</v>
      </c>
      <c r="C396" s="39" t="s">
        <v>587</v>
      </c>
      <c r="D396" s="39" t="s">
        <v>593</v>
      </c>
      <c r="E396" s="40">
        <v>6426</v>
      </c>
      <c r="F396" s="40">
        <v>2645</v>
      </c>
      <c r="G396" s="40">
        <v>1400</v>
      </c>
      <c r="H396" s="40">
        <v>1200</v>
      </c>
      <c r="I396" s="40">
        <v>3104</v>
      </c>
      <c r="J396" s="37"/>
    </row>
    <row r="397" spans="1:10" s="22" customFormat="1" ht="24" customHeight="1" outlineLevel="2">
      <c r="A397" s="38">
        <f t="shared" si="6"/>
        <v>9</v>
      </c>
      <c r="B397" s="39" t="s">
        <v>581</v>
      </c>
      <c r="C397" s="39" t="s">
        <v>587</v>
      </c>
      <c r="D397" s="39" t="s">
        <v>594</v>
      </c>
      <c r="E397" s="40">
        <v>32864</v>
      </c>
      <c r="F397" s="40">
        <v>11900</v>
      </c>
      <c r="G397" s="40">
        <v>16221</v>
      </c>
      <c r="H397" s="40">
        <v>6210</v>
      </c>
      <c r="I397" s="40">
        <v>12236</v>
      </c>
      <c r="J397" s="37"/>
    </row>
    <row r="398" spans="1:10" s="22" customFormat="1" ht="24" customHeight="1" outlineLevel="2">
      <c r="A398" s="41">
        <f t="shared" si="6"/>
        <v>10</v>
      </c>
      <c r="B398" s="42" t="s">
        <v>581</v>
      </c>
      <c r="C398" s="42" t="s">
        <v>587</v>
      </c>
      <c r="D398" s="42" t="s">
        <v>595</v>
      </c>
      <c r="E398" s="43">
        <v>4590</v>
      </c>
      <c r="F398" s="43">
        <v>1925</v>
      </c>
      <c r="G398" s="43">
        <v>1000</v>
      </c>
      <c r="H398" s="43">
        <v>875</v>
      </c>
      <c r="I398" s="43">
        <v>2360</v>
      </c>
      <c r="J398" s="37"/>
    </row>
    <row r="399" spans="1:10" s="22" customFormat="1" ht="24" customHeight="1" outlineLevel="1" thickBot="1">
      <c r="A399" s="44"/>
      <c r="B399" s="45" t="s">
        <v>1192</v>
      </c>
      <c r="C399" s="45"/>
      <c r="D399" s="45"/>
      <c r="E399" s="46">
        <f>SUBTOTAL(9,E389:E398)</f>
        <v>309250</v>
      </c>
      <c r="F399" s="46">
        <f>SUBTOTAL(9,F389:F398)</f>
        <v>109375</v>
      </c>
      <c r="G399" s="46">
        <f>SUBTOTAL(9,G389:G398)</f>
        <v>140838</v>
      </c>
      <c r="H399" s="46">
        <f>SUBTOTAL(9,H389:H398)</f>
        <v>56085</v>
      </c>
      <c r="I399" s="46">
        <f>SUBTOTAL(9,I389:I398)</f>
        <v>107809</v>
      </c>
      <c r="J399" s="37"/>
    </row>
    <row r="400" spans="1:10" s="22" customFormat="1" ht="24" customHeight="1" outlineLevel="2">
      <c r="A400" s="47">
        <v>1</v>
      </c>
      <c r="B400" s="48" t="s">
        <v>596</v>
      </c>
      <c r="C400" s="48" t="s">
        <v>597</v>
      </c>
      <c r="D400" s="48" t="s">
        <v>598</v>
      </c>
      <c r="E400" s="49">
        <v>105744</v>
      </c>
      <c r="F400" s="49">
        <v>37920</v>
      </c>
      <c r="G400" s="49">
        <v>34503</v>
      </c>
      <c r="H400" s="49">
        <v>17875</v>
      </c>
      <c r="I400" s="49">
        <v>31671</v>
      </c>
      <c r="J400" s="37"/>
    </row>
    <row r="401" spans="1:10" s="22" customFormat="1" ht="24" customHeight="1" outlineLevel="2">
      <c r="A401" s="38">
        <f t="shared" si="6"/>
        <v>2</v>
      </c>
      <c r="B401" s="39" t="s">
        <v>596</v>
      </c>
      <c r="C401" s="39" t="s">
        <v>597</v>
      </c>
      <c r="D401" s="39" t="s">
        <v>599</v>
      </c>
      <c r="E401" s="40">
        <v>15872</v>
      </c>
      <c r="F401" s="40">
        <v>5290</v>
      </c>
      <c r="G401" s="40">
        <v>8980</v>
      </c>
      <c r="H401" s="40">
        <v>2830</v>
      </c>
      <c r="I401" s="40">
        <v>4273</v>
      </c>
      <c r="J401" s="37"/>
    </row>
    <row r="402" spans="1:10" s="22" customFormat="1" ht="24" customHeight="1" outlineLevel="2">
      <c r="A402" s="38">
        <f t="shared" si="6"/>
        <v>3</v>
      </c>
      <c r="B402" s="39" t="s">
        <v>596</v>
      </c>
      <c r="C402" s="39" t="s">
        <v>600</v>
      </c>
      <c r="D402" s="39" t="s">
        <v>601</v>
      </c>
      <c r="E402" s="40">
        <v>28834</v>
      </c>
      <c r="F402" s="40">
        <v>10325</v>
      </c>
      <c r="G402" s="40">
        <v>13983</v>
      </c>
      <c r="H402" s="40">
        <v>5455</v>
      </c>
      <c r="I402" s="40">
        <v>10481</v>
      </c>
      <c r="J402" s="37"/>
    </row>
    <row r="403" spans="1:10" s="22" customFormat="1" ht="24" customHeight="1" outlineLevel="2">
      <c r="A403" s="38">
        <f t="shared" si="6"/>
        <v>4</v>
      </c>
      <c r="B403" s="39" t="s">
        <v>596</v>
      </c>
      <c r="C403" s="39" t="s">
        <v>600</v>
      </c>
      <c r="D403" s="39" t="s">
        <v>602</v>
      </c>
      <c r="E403" s="40">
        <v>96554</v>
      </c>
      <c r="F403" s="40">
        <v>32315</v>
      </c>
      <c r="G403" s="40">
        <v>48076</v>
      </c>
      <c r="H403" s="40">
        <v>17065</v>
      </c>
      <c r="I403" s="40">
        <v>25826</v>
      </c>
      <c r="J403" s="37"/>
    </row>
    <row r="404" spans="1:10" s="22" customFormat="1" ht="24" customHeight="1" outlineLevel="2">
      <c r="A404" s="38">
        <f t="shared" si="6"/>
        <v>5</v>
      </c>
      <c r="B404" s="39" t="s">
        <v>596</v>
      </c>
      <c r="C404" s="39" t="s">
        <v>603</v>
      </c>
      <c r="D404" s="39" t="s">
        <v>604</v>
      </c>
      <c r="E404" s="40">
        <v>7344</v>
      </c>
      <c r="F404" s="40">
        <v>3960</v>
      </c>
      <c r="G404" s="40">
        <v>1600</v>
      </c>
      <c r="H404" s="40">
        <v>1840</v>
      </c>
      <c r="I404" s="40">
        <v>7296</v>
      </c>
      <c r="J404" s="37"/>
    </row>
    <row r="405" spans="1:10" s="22" customFormat="1" ht="24" customHeight="1" outlineLevel="2">
      <c r="A405" s="38">
        <f t="shared" si="6"/>
        <v>6</v>
      </c>
      <c r="B405" s="39" t="s">
        <v>596</v>
      </c>
      <c r="C405" s="39" t="s">
        <v>603</v>
      </c>
      <c r="D405" s="39" t="s">
        <v>605</v>
      </c>
      <c r="E405" s="40">
        <v>8776</v>
      </c>
      <c r="F405" s="40">
        <v>3050</v>
      </c>
      <c r="G405" s="40">
        <v>3831</v>
      </c>
      <c r="H405" s="40">
        <v>1535</v>
      </c>
      <c r="I405" s="40">
        <v>2564</v>
      </c>
      <c r="J405" s="37"/>
    </row>
    <row r="406" spans="1:10" s="22" customFormat="1" ht="24" customHeight="1" outlineLevel="2">
      <c r="A406" s="38">
        <f t="shared" si="6"/>
        <v>7</v>
      </c>
      <c r="B406" s="39" t="s">
        <v>596</v>
      </c>
      <c r="C406" s="39" t="s">
        <v>606</v>
      </c>
      <c r="D406" s="39" t="s">
        <v>607</v>
      </c>
      <c r="E406" s="40">
        <v>15358</v>
      </c>
      <c r="F406" s="40">
        <v>5995</v>
      </c>
      <c r="G406" s="40">
        <v>6805</v>
      </c>
      <c r="H406" s="40">
        <v>3015</v>
      </c>
      <c r="I406" s="40">
        <v>7117</v>
      </c>
      <c r="J406" s="37"/>
    </row>
    <row r="407" spans="1:10" s="22" customFormat="1" ht="24" customHeight="1" outlineLevel="2">
      <c r="A407" s="38">
        <f t="shared" si="6"/>
        <v>8</v>
      </c>
      <c r="B407" s="39" t="s">
        <v>596</v>
      </c>
      <c r="C407" s="39" t="s">
        <v>608</v>
      </c>
      <c r="D407" s="39" t="s">
        <v>609</v>
      </c>
      <c r="E407" s="40">
        <v>17708</v>
      </c>
      <c r="F407" s="40">
        <v>5850</v>
      </c>
      <c r="G407" s="40">
        <v>8995</v>
      </c>
      <c r="H407" s="40">
        <v>3075</v>
      </c>
      <c r="I407" s="40">
        <v>4377</v>
      </c>
      <c r="J407" s="37"/>
    </row>
    <row r="408" spans="1:10" s="22" customFormat="1" ht="24" customHeight="1" outlineLevel="2">
      <c r="A408" s="38">
        <f t="shared" si="6"/>
        <v>9</v>
      </c>
      <c r="B408" s="39" t="s">
        <v>596</v>
      </c>
      <c r="C408" s="39" t="s">
        <v>610</v>
      </c>
      <c r="D408" s="39" t="s">
        <v>611</v>
      </c>
      <c r="E408" s="40">
        <v>36692</v>
      </c>
      <c r="F408" s="40">
        <v>12860</v>
      </c>
      <c r="G408" s="40">
        <v>17501</v>
      </c>
      <c r="H408" s="40">
        <v>6750</v>
      </c>
      <c r="I408" s="40">
        <v>12053</v>
      </c>
      <c r="J408" s="37"/>
    </row>
    <row r="409" spans="1:10" s="22" customFormat="1" ht="24" customHeight="1" outlineLevel="2">
      <c r="A409" s="38">
        <f t="shared" si="6"/>
        <v>10</v>
      </c>
      <c r="B409" s="39" t="s">
        <v>596</v>
      </c>
      <c r="C409" s="39" t="s">
        <v>610</v>
      </c>
      <c r="D409" s="39" t="s">
        <v>612</v>
      </c>
      <c r="E409" s="40">
        <v>32818</v>
      </c>
      <c r="F409" s="40">
        <v>10665</v>
      </c>
      <c r="G409" s="40">
        <v>20110</v>
      </c>
      <c r="H409" s="40">
        <v>5815</v>
      </c>
      <c r="I409" s="40">
        <v>8067</v>
      </c>
      <c r="J409" s="37"/>
    </row>
    <row r="410" spans="1:10" s="22" customFormat="1" ht="24" customHeight="1" outlineLevel="2">
      <c r="A410" s="38">
        <f t="shared" si="6"/>
        <v>11</v>
      </c>
      <c r="B410" s="39" t="s">
        <v>596</v>
      </c>
      <c r="C410" s="39" t="s">
        <v>610</v>
      </c>
      <c r="D410" s="39" t="s">
        <v>1248</v>
      </c>
      <c r="E410" s="40">
        <v>52564</v>
      </c>
      <c r="F410" s="40">
        <v>16850</v>
      </c>
      <c r="G410" s="40">
        <v>27126</v>
      </c>
      <c r="H410" s="40">
        <v>8930</v>
      </c>
      <c r="I410" s="40">
        <v>11126</v>
      </c>
      <c r="J410" s="37"/>
    </row>
    <row r="411" spans="1:10" s="22" customFormat="1" ht="24" customHeight="1" outlineLevel="2">
      <c r="A411" s="38">
        <f t="shared" si="6"/>
        <v>12</v>
      </c>
      <c r="B411" s="39" t="s">
        <v>596</v>
      </c>
      <c r="C411" s="39" t="s">
        <v>613</v>
      </c>
      <c r="D411" s="39" t="s">
        <v>614</v>
      </c>
      <c r="E411" s="40">
        <v>42870</v>
      </c>
      <c r="F411" s="40">
        <v>13835</v>
      </c>
      <c r="G411" s="40">
        <v>23967</v>
      </c>
      <c r="H411" s="40">
        <v>7430</v>
      </c>
      <c r="I411" s="40">
        <v>9770</v>
      </c>
      <c r="J411" s="37"/>
    </row>
    <row r="412" spans="1:10" s="22" customFormat="1" ht="24" customHeight="1" outlineLevel="2">
      <c r="A412" s="41">
        <f t="shared" si="6"/>
        <v>13</v>
      </c>
      <c r="B412" s="42" t="s">
        <v>596</v>
      </c>
      <c r="C412" s="42" t="s">
        <v>615</v>
      </c>
      <c r="D412" s="42" t="s">
        <v>616</v>
      </c>
      <c r="E412" s="43">
        <v>7344</v>
      </c>
      <c r="F412" s="43">
        <v>3230</v>
      </c>
      <c r="G412" s="43">
        <v>1600</v>
      </c>
      <c r="H412" s="43">
        <v>1475</v>
      </c>
      <c r="I412" s="43">
        <v>4376</v>
      </c>
      <c r="J412" s="37"/>
    </row>
    <row r="413" spans="1:10" s="22" customFormat="1" ht="24" customHeight="1" outlineLevel="1" thickBot="1">
      <c r="A413" s="44"/>
      <c r="B413" s="45" t="s">
        <v>1193</v>
      </c>
      <c r="C413" s="45"/>
      <c r="D413" s="45"/>
      <c r="E413" s="46">
        <f>SUBTOTAL(9,E400:E412)</f>
        <v>468478</v>
      </c>
      <c r="F413" s="46">
        <f>SUBTOTAL(9,F400:F412)</f>
        <v>162145</v>
      </c>
      <c r="G413" s="46">
        <f>SUBTOTAL(9,G400:G412)</f>
        <v>217077</v>
      </c>
      <c r="H413" s="46">
        <f>SUBTOTAL(9,H400:H412)</f>
        <v>83090</v>
      </c>
      <c r="I413" s="46">
        <f>SUBTOTAL(9,I400:I412)</f>
        <v>138997</v>
      </c>
      <c r="J413" s="37"/>
    </row>
    <row r="414" spans="1:10" s="22" customFormat="1" ht="24" customHeight="1" outlineLevel="2">
      <c r="A414" s="47">
        <v>1</v>
      </c>
      <c r="B414" s="48" t="s">
        <v>617</v>
      </c>
      <c r="C414" s="48" t="s">
        <v>618</v>
      </c>
      <c r="D414" s="48" t="s">
        <v>619</v>
      </c>
      <c r="E414" s="49">
        <v>11484</v>
      </c>
      <c r="F414" s="49">
        <v>3810</v>
      </c>
      <c r="G414" s="49">
        <v>6094</v>
      </c>
      <c r="H414" s="49">
        <v>2085</v>
      </c>
      <c r="I414" s="49">
        <v>3171</v>
      </c>
      <c r="J414" s="37"/>
    </row>
    <row r="415" spans="1:10" s="22" customFormat="1" ht="24" customHeight="1" outlineLevel="2">
      <c r="A415" s="38">
        <f t="shared" si="6"/>
        <v>2</v>
      </c>
      <c r="B415" s="39" t="s">
        <v>617</v>
      </c>
      <c r="C415" s="39" t="s">
        <v>620</v>
      </c>
      <c r="D415" s="39" t="s">
        <v>621</v>
      </c>
      <c r="E415" s="40">
        <v>6426</v>
      </c>
      <c r="F415" s="40">
        <v>2905</v>
      </c>
      <c r="G415" s="40">
        <v>1400</v>
      </c>
      <c r="H415" s="40">
        <v>1330</v>
      </c>
      <c r="I415" s="40">
        <v>4144</v>
      </c>
      <c r="J415" s="37"/>
    </row>
    <row r="416" spans="1:10" s="22" customFormat="1" ht="24" customHeight="1" outlineLevel="2">
      <c r="A416" s="38">
        <f t="shared" si="6"/>
        <v>3</v>
      </c>
      <c r="B416" s="39" t="s">
        <v>617</v>
      </c>
      <c r="C416" s="39" t="s">
        <v>622</v>
      </c>
      <c r="D416" s="39" t="s">
        <v>623</v>
      </c>
      <c r="E416" s="40">
        <v>2754</v>
      </c>
      <c r="F416" s="40">
        <v>2175</v>
      </c>
      <c r="G416" s="40">
        <v>600</v>
      </c>
      <c r="H416" s="40">
        <v>1035</v>
      </c>
      <c r="I416" s="40">
        <v>5496</v>
      </c>
      <c r="J416" s="37"/>
    </row>
    <row r="417" spans="1:10" s="22" customFormat="1" ht="24" customHeight="1" outlineLevel="2">
      <c r="A417" s="38">
        <f t="shared" si="6"/>
        <v>4</v>
      </c>
      <c r="B417" s="39" t="s">
        <v>617</v>
      </c>
      <c r="C417" s="39" t="s">
        <v>624</v>
      </c>
      <c r="D417" s="39" t="s">
        <v>625</v>
      </c>
      <c r="E417" s="40"/>
      <c r="F417" s="40">
        <v>470</v>
      </c>
      <c r="G417" s="40"/>
      <c r="H417" s="40">
        <v>235</v>
      </c>
      <c r="I417" s="40">
        <v>1880</v>
      </c>
      <c r="J417" s="37"/>
    </row>
    <row r="418" spans="1:10" s="22" customFormat="1" ht="24" customHeight="1" outlineLevel="2">
      <c r="A418" s="38">
        <f t="shared" si="6"/>
        <v>5</v>
      </c>
      <c r="B418" s="39" t="s">
        <v>617</v>
      </c>
      <c r="C418" s="39" t="s">
        <v>624</v>
      </c>
      <c r="D418" s="39" t="s">
        <v>626</v>
      </c>
      <c r="E418" s="40">
        <v>61260</v>
      </c>
      <c r="F418" s="40">
        <v>18820</v>
      </c>
      <c r="G418" s="40">
        <v>30737</v>
      </c>
      <c r="H418" s="40">
        <v>10150</v>
      </c>
      <c r="I418" s="40">
        <v>18827</v>
      </c>
      <c r="J418" s="37"/>
    </row>
    <row r="419" spans="1:10" s="22" customFormat="1" ht="24" customHeight="1" outlineLevel="2">
      <c r="A419" s="38">
        <f t="shared" si="6"/>
        <v>6</v>
      </c>
      <c r="B419" s="39" t="s">
        <v>617</v>
      </c>
      <c r="C419" s="39" t="s">
        <v>627</v>
      </c>
      <c r="D419" s="39" t="s">
        <v>628</v>
      </c>
      <c r="E419" s="40">
        <v>40844</v>
      </c>
      <c r="F419" s="40">
        <v>11390</v>
      </c>
      <c r="G419" s="40">
        <v>18592</v>
      </c>
      <c r="H419" s="40">
        <v>6115</v>
      </c>
      <c r="I419" s="40">
        <v>10563</v>
      </c>
      <c r="J419" s="37"/>
    </row>
    <row r="420" spans="1:10" s="22" customFormat="1" ht="24" customHeight="1" outlineLevel="2">
      <c r="A420" s="38">
        <f t="shared" si="6"/>
        <v>7</v>
      </c>
      <c r="B420" s="39" t="s">
        <v>617</v>
      </c>
      <c r="C420" s="39" t="s">
        <v>629</v>
      </c>
      <c r="D420" s="39" t="s">
        <v>630</v>
      </c>
      <c r="E420" s="40"/>
      <c r="F420" s="40">
        <v>450</v>
      </c>
      <c r="G420" s="40"/>
      <c r="H420" s="40">
        <v>225</v>
      </c>
      <c r="I420" s="40">
        <v>1800</v>
      </c>
      <c r="J420" s="37"/>
    </row>
    <row r="421" spans="1:10" s="22" customFormat="1" ht="24" customHeight="1" outlineLevel="2">
      <c r="A421" s="38">
        <f t="shared" si="6"/>
        <v>8</v>
      </c>
      <c r="B421" s="39" t="s">
        <v>617</v>
      </c>
      <c r="C421" s="39" t="s">
        <v>631</v>
      </c>
      <c r="D421" s="39" t="s">
        <v>632</v>
      </c>
      <c r="E421" s="40">
        <v>31992</v>
      </c>
      <c r="F421" s="40">
        <v>11470</v>
      </c>
      <c r="G421" s="40">
        <v>13262</v>
      </c>
      <c r="H421" s="40">
        <v>5790</v>
      </c>
      <c r="I421" s="40">
        <v>10813</v>
      </c>
      <c r="J421" s="37"/>
    </row>
    <row r="422" spans="1:10" s="22" customFormat="1" ht="24" customHeight="1" outlineLevel="2">
      <c r="A422" s="38">
        <f t="shared" si="6"/>
        <v>9</v>
      </c>
      <c r="B422" s="39" t="s">
        <v>617</v>
      </c>
      <c r="C422" s="39" t="s">
        <v>627</v>
      </c>
      <c r="D422" s="39" t="s">
        <v>633</v>
      </c>
      <c r="E422" s="40">
        <v>18984</v>
      </c>
      <c r="F422" s="40">
        <v>7130</v>
      </c>
      <c r="G422" s="40">
        <v>10196</v>
      </c>
      <c r="H422" s="40">
        <v>3735</v>
      </c>
      <c r="I422" s="40">
        <v>8156</v>
      </c>
      <c r="J422" s="37"/>
    </row>
    <row r="423" spans="1:10" s="22" customFormat="1" ht="24" customHeight="1" outlineLevel="2">
      <c r="A423" s="38">
        <f t="shared" si="6"/>
        <v>10</v>
      </c>
      <c r="B423" s="39" t="s">
        <v>617</v>
      </c>
      <c r="C423" s="39" t="s">
        <v>627</v>
      </c>
      <c r="D423" s="39" t="s">
        <v>634</v>
      </c>
      <c r="E423" s="40">
        <v>26374</v>
      </c>
      <c r="F423" s="40">
        <v>9205</v>
      </c>
      <c r="G423" s="40">
        <v>8790</v>
      </c>
      <c r="H423" s="40">
        <v>4410</v>
      </c>
      <c r="I423" s="40">
        <v>7141</v>
      </c>
      <c r="J423" s="37"/>
    </row>
    <row r="424" spans="1:10" s="22" customFormat="1" ht="24" customHeight="1" outlineLevel="2">
      <c r="A424" s="38">
        <f t="shared" si="6"/>
        <v>11</v>
      </c>
      <c r="B424" s="39" t="s">
        <v>617</v>
      </c>
      <c r="C424" s="39" t="s">
        <v>627</v>
      </c>
      <c r="D424" s="39" t="s">
        <v>635</v>
      </c>
      <c r="E424" s="40">
        <v>1836</v>
      </c>
      <c r="F424" s="40">
        <v>980</v>
      </c>
      <c r="G424" s="40">
        <v>400</v>
      </c>
      <c r="H424" s="40">
        <v>455</v>
      </c>
      <c r="I424" s="40">
        <v>1784</v>
      </c>
      <c r="J424" s="37"/>
    </row>
    <row r="425" spans="1:10" s="22" customFormat="1" ht="24" customHeight="1" outlineLevel="2">
      <c r="A425" s="41">
        <f t="shared" si="6"/>
        <v>12</v>
      </c>
      <c r="B425" s="42" t="s">
        <v>617</v>
      </c>
      <c r="C425" s="42" t="s">
        <v>636</v>
      </c>
      <c r="D425" s="42" t="s">
        <v>637</v>
      </c>
      <c r="E425" s="43">
        <v>34884</v>
      </c>
      <c r="F425" s="43">
        <v>13180</v>
      </c>
      <c r="G425" s="43">
        <v>7600</v>
      </c>
      <c r="H425" s="43">
        <v>5925</v>
      </c>
      <c r="I425" s="43">
        <v>12136</v>
      </c>
      <c r="J425" s="37"/>
    </row>
    <row r="426" spans="1:10" s="22" customFormat="1" ht="24" customHeight="1" outlineLevel="1" thickBot="1">
      <c r="A426" s="44"/>
      <c r="B426" s="45" t="s">
        <v>1194</v>
      </c>
      <c r="C426" s="45"/>
      <c r="D426" s="45"/>
      <c r="E426" s="46">
        <f>SUBTOTAL(9,E414:E425)</f>
        <v>236838</v>
      </c>
      <c r="F426" s="46">
        <f>SUBTOTAL(9,F414:F425)</f>
        <v>81985</v>
      </c>
      <c r="G426" s="46">
        <f>SUBTOTAL(9,G414:G425)</f>
        <v>97671</v>
      </c>
      <c r="H426" s="46">
        <f>SUBTOTAL(9,H414:H425)</f>
        <v>41490</v>
      </c>
      <c r="I426" s="46">
        <f>SUBTOTAL(9,I414:I425)</f>
        <v>85911</v>
      </c>
      <c r="J426" s="37"/>
    </row>
    <row r="427" spans="1:10" s="22" customFormat="1" ht="24" customHeight="1" outlineLevel="2">
      <c r="A427" s="47">
        <v>1</v>
      </c>
      <c r="B427" s="48" t="s">
        <v>638</v>
      </c>
      <c r="C427" s="48" t="s">
        <v>639</v>
      </c>
      <c r="D427" s="48" t="s">
        <v>640</v>
      </c>
      <c r="E427" s="49">
        <v>27540</v>
      </c>
      <c r="F427" s="49">
        <v>10610</v>
      </c>
      <c r="G427" s="49">
        <v>6000</v>
      </c>
      <c r="H427" s="49">
        <v>4780</v>
      </c>
      <c r="I427" s="49">
        <v>10400</v>
      </c>
      <c r="J427" s="37"/>
    </row>
    <row r="428" spans="1:10" s="22" customFormat="1" ht="24" customHeight="1" outlineLevel="2">
      <c r="A428" s="38">
        <f t="shared" si="6"/>
        <v>2</v>
      </c>
      <c r="B428" s="39" t="s">
        <v>638</v>
      </c>
      <c r="C428" s="39" t="s">
        <v>641</v>
      </c>
      <c r="D428" s="39" t="s">
        <v>642</v>
      </c>
      <c r="E428" s="40">
        <v>10098</v>
      </c>
      <c r="F428" s="40">
        <v>4465</v>
      </c>
      <c r="G428" s="40">
        <v>2200</v>
      </c>
      <c r="H428" s="40">
        <v>2040</v>
      </c>
      <c r="I428" s="40">
        <v>6112</v>
      </c>
      <c r="J428" s="37"/>
    </row>
    <row r="429" spans="1:10" s="22" customFormat="1" ht="24" customHeight="1" outlineLevel="2">
      <c r="A429" s="38">
        <f t="shared" si="6"/>
        <v>3</v>
      </c>
      <c r="B429" s="39" t="s">
        <v>638</v>
      </c>
      <c r="C429" s="39" t="s">
        <v>643</v>
      </c>
      <c r="D429" s="39" t="s">
        <v>644</v>
      </c>
      <c r="E429" s="40">
        <v>18066</v>
      </c>
      <c r="F429" s="40">
        <v>6885</v>
      </c>
      <c r="G429" s="40">
        <v>8824</v>
      </c>
      <c r="H429" s="40">
        <v>3630</v>
      </c>
      <c r="I429" s="40">
        <v>8244</v>
      </c>
      <c r="J429" s="37"/>
    </row>
    <row r="430" spans="1:10" s="22" customFormat="1" ht="24" customHeight="1" outlineLevel="2">
      <c r="A430" s="38">
        <f t="shared" si="6"/>
        <v>4</v>
      </c>
      <c r="B430" s="39" t="s">
        <v>638</v>
      </c>
      <c r="C430" s="39" t="s">
        <v>643</v>
      </c>
      <c r="D430" s="39" t="s">
        <v>645</v>
      </c>
      <c r="E430" s="40">
        <v>23776</v>
      </c>
      <c r="F430" s="40">
        <v>8740</v>
      </c>
      <c r="G430" s="40">
        <v>8900</v>
      </c>
      <c r="H430" s="40">
        <v>4360</v>
      </c>
      <c r="I430" s="40">
        <v>8734</v>
      </c>
      <c r="J430" s="37"/>
    </row>
    <row r="431" spans="1:10" s="22" customFormat="1" ht="24" customHeight="1" outlineLevel="2">
      <c r="A431" s="38">
        <f t="shared" si="6"/>
        <v>5</v>
      </c>
      <c r="B431" s="39" t="s">
        <v>638</v>
      </c>
      <c r="C431" s="39" t="s">
        <v>646</v>
      </c>
      <c r="D431" s="39" t="s">
        <v>647</v>
      </c>
      <c r="E431" s="40">
        <v>30468</v>
      </c>
      <c r="F431" s="40">
        <v>10640</v>
      </c>
      <c r="G431" s="40">
        <v>16470</v>
      </c>
      <c r="H431" s="40">
        <v>5670</v>
      </c>
      <c r="I431" s="40">
        <v>10127</v>
      </c>
      <c r="J431" s="37"/>
    </row>
    <row r="432" spans="1:10" s="22" customFormat="1" ht="24" customHeight="1" outlineLevel="2">
      <c r="A432" s="38">
        <f t="shared" si="6"/>
        <v>6</v>
      </c>
      <c r="B432" s="39" t="s">
        <v>638</v>
      </c>
      <c r="C432" s="39" t="s">
        <v>648</v>
      </c>
      <c r="D432" s="39" t="s">
        <v>649</v>
      </c>
      <c r="E432" s="40">
        <v>39400</v>
      </c>
      <c r="F432" s="40">
        <v>13770</v>
      </c>
      <c r="G432" s="40">
        <v>19087</v>
      </c>
      <c r="H432" s="40">
        <v>7375</v>
      </c>
      <c r="I432" s="40">
        <v>13260</v>
      </c>
      <c r="J432" s="37"/>
    </row>
    <row r="433" spans="1:10" s="22" customFormat="1" ht="24" customHeight="1" outlineLevel="2">
      <c r="A433" s="38">
        <f t="shared" si="6"/>
        <v>7</v>
      </c>
      <c r="B433" s="39" t="s">
        <v>638</v>
      </c>
      <c r="C433" s="39" t="s">
        <v>650</v>
      </c>
      <c r="D433" s="39" t="s">
        <v>651</v>
      </c>
      <c r="E433" s="40">
        <v>7344</v>
      </c>
      <c r="F433" s="40">
        <v>3710</v>
      </c>
      <c r="G433" s="40">
        <v>1600</v>
      </c>
      <c r="H433" s="40">
        <v>1715</v>
      </c>
      <c r="I433" s="40">
        <v>6296</v>
      </c>
      <c r="J433" s="37"/>
    </row>
    <row r="434" spans="1:10" s="22" customFormat="1" ht="24" customHeight="1" outlineLevel="2">
      <c r="A434" s="38">
        <f t="shared" si="6"/>
        <v>8</v>
      </c>
      <c r="B434" s="39" t="s">
        <v>638</v>
      </c>
      <c r="C434" s="39" t="s">
        <v>646</v>
      </c>
      <c r="D434" s="39" t="s">
        <v>652</v>
      </c>
      <c r="E434" s="40">
        <v>12852</v>
      </c>
      <c r="F434" s="40">
        <v>4750</v>
      </c>
      <c r="G434" s="40">
        <v>2800</v>
      </c>
      <c r="H434" s="40">
        <v>2130</v>
      </c>
      <c r="I434" s="40">
        <v>4048</v>
      </c>
      <c r="J434" s="37"/>
    </row>
    <row r="435" spans="1:10" s="22" customFormat="1" ht="24" customHeight="1" outlineLevel="2">
      <c r="A435" s="38">
        <f t="shared" si="6"/>
        <v>9</v>
      </c>
      <c r="B435" s="39" t="s">
        <v>638</v>
      </c>
      <c r="C435" s="39" t="s">
        <v>646</v>
      </c>
      <c r="D435" s="39" t="s">
        <v>653</v>
      </c>
      <c r="E435" s="40">
        <v>4590</v>
      </c>
      <c r="F435" s="40">
        <v>2115</v>
      </c>
      <c r="G435" s="40">
        <v>1000</v>
      </c>
      <c r="H435" s="40">
        <v>970</v>
      </c>
      <c r="I435" s="40">
        <v>3120</v>
      </c>
      <c r="J435" s="37"/>
    </row>
    <row r="436" spans="1:10" s="22" customFormat="1" ht="24" customHeight="1" outlineLevel="2">
      <c r="A436" s="38">
        <f t="shared" si="6"/>
        <v>10</v>
      </c>
      <c r="B436" s="39" t="s">
        <v>638</v>
      </c>
      <c r="C436" s="39" t="s">
        <v>646</v>
      </c>
      <c r="D436" s="39" t="s">
        <v>654</v>
      </c>
      <c r="E436" s="40">
        <v>5104</v>
      </c>
      <c r="F436" s="40">
        <v>2710</v>
      </c>
      <c r="G436" s="40">
        <v>3002</v>
      </c>
      <c r="H436" s="40">
        <v>1435</v>
      </c>
      <c r="I436" s="40">
        <v>5476</v>
      </c>
      <c r="J436" s="37"/>
    </row>
    <row r="437" spans="1:10" s="22" customFormat="1" ht="24" customHeight="1" outlineLevel="2">
      <c r="A437" s="38">
        <f t="shared" si="6"/>
        <v>11</v>
      </c>
      <c r="B437" s="39" t="s">
        <v>638</v>
      </c>
      <c r="C437" s="39" t="s">
        <v>646</v>
      </c>
      <c r="D437" s="39" t="s">
        <v>655</v>
      </c>
      <c r="E437" s="40">
        <v>11934</v>
      </c>
      <c r="F437" s="40">
        <v>4865</v>
      </c>
      <c r="G437" s="40">
        <v>2600</v>
      </c>
      <c r="H437" s="40">
        <v>2205</v>
      </c>
      <c r="I437" s="40">
        <v>5576</v>
      </c>
      <c r="J437" s="37"/>
    </row>
    <row r="438" spans="1:10" s="22" customFormat="1" ht="24" customHeight="1" outlineLevel="2">
      <c r="A438" s="41">
        <f t="shared" si="6"/>
        <v>12</v>
      </c>
      <c r="B438" s="42" t="s">
        <v>638</v>
      </c>
      <c r="C438" s="42" t="s">
        <v>648</v>
      </c>
      <c r="D438" s="42" t="s">
        <v>656</v>
      </c>
      <c r="E438" s="43">
        <v>6426</v>
      </c>
      <c r="F438" s="43">
        <v>2835</v>
      </c>
      <c r="G438" s="43">
        <v>1400</v>
      </c>
      <c r="H438" s="43">
        <v>1295</v>
      </c>
      <c r="I438" s="43">
        <v>3864</v>
      </c>
      <c r="J438" s="37"/>
    </row>
    <row r="439" spans="1:10" s="22" customFormat="1" ht="24" customHeight="1" outlineLevel="1" thickBot="1">
      <c r="A439" s="44"/>
      <c r="B439" s="45" t="s">
        <v>1195</v>
      </c>
      <c r="C439" s="45"/>
      <c r="D439" s="45"/>
      <c r="E439" s="46">
        <f>SUBTOTAL(9,E427:E438)</f>
        <v>197598</v>
      </c>
      <c r="F439" s="46">
        <f>SUBTOTAL(9,F427:F438)</f>
        <v>76095</v>
      </c>
      <c r="G439" s="46">
        <f>SUBTOTAL(9,G427:G438)</f>
        <v>73883</v>
      </c>
      <c r="H439" s="46">
        <f>SUBTOTAL(9,H427:H438)</f>
        <v>37605</v>
      </c>
      <c r="I439" s="46">
        <f>SUBTOTAL(9,I427:I438)</f>
        <v>85257</v>
      </c>
      <c r="J439" s="37"/>
    </row>
    <row r="440" spans="1:10" s="22" customFormat="1" ht="24" customHeight="1" outlineLevel="2">
      <c r="A440" s="50">
        <v>1</v>
      </c>
      <c r="B440" s="51" t="s">
        <v>657</v>
      </c>
      <c r="C440" s="51" t="s">
        <v>658</v>
      </c>
      <c r="D440" s="51" t="s">
        <v>659</v>
      </c>
      <c r="E440" s="52">
        <v>27806</v>
      </c>
      <c r="F440" s="52">
        <v>9505</v>
      </c>
      <c r="G440" s="52">
        <v>10200</v>
      </c>
      <c r="H440" s="52">
        <v>4710</v>
      </c>
      <c r="I440" s="52">
        <v>7249</v>
      </c>
      <c r="J440" s="37"/>
    </row>
    <row r="441" spans="1:10" s="22" customFormat="1" ht="24" customHeight="1" outlineLevel="1" thickBot="1">
      <c r="A441" s="44"/>
      <c r="B441" s="45" t="s">
        <v>1196</v>
      </c>
      <c r="C441" s="45"/>
      <c r="D441" s="45"/>
      <c r="E441" s="46">
        <f>SUBTOTAL(9,E440:E440)</f>
        <v>27806</v>
      </c>
      <c r="F441" s="46">
        <f>SUBTOTAL(9,F440:F440)</f>
        <v>9505</v>
      </c>
      <c r="G441" s="46">
        <f>SUBTOTAL(9,G440:G440)</f>
        <v>10200</v>
      </c>
      <c r="H441" s="46">
        <f>SUBTOTAL(9,H440:H440)</f>
        <v>4710</v>
      </c>
      <c r="I441" s="46">
        <f>SUBTOTAL(9,I440:I440)</f>
        <v>7249</v>
      </c>
      <c r="J441" s="37"/>
    </row>
    <row r="442" spans="1:10" s="22" customFormat="1" ht="24" customHeight="1" outlineLevel="2">
      <c r="A442" s="47">
        <v>1</v>
      </c>
      <c r="B442" s="48" t="s">
        <v>660</v>
      </c>
      <c r="C442" s="48" t="s">
        <v>661</v>
      </c>
      <c r="D442" s="48" t="s">
        <v>662</v>
      </c>
      <c r="E442" s="49">
        <v>4590</v>
      </c>
      <c r="F442" s="49">
        <v>2145</v>
      </c>
      <c r="G442" s="49">
        <v>1000</v>
      </c>
      <c r="H442" s="49">
        <v>985</v>
      </c>
      <c r="I442" s="49">
        <v>3240</v>
      </c>
      <c r="J442" s="37"/>
    </row>
    <row r="443" spans="1:10" s="22" customFormat="1" ht="24" customHeight="1" outlineLevel="2">
      <c r="A443" s="38">
        <f t="shared" si="6"/>
        <v>2</v>
      </c>
      <c r="B443" s="39" t="s">
        <v>660</v>
      </c>
      <c r="C443" s="39" t="s">
        <v>661</v>
      </c>
      <c r="D443" s="39" t="s">
        <v>663</v>
      </c>
      <c r="E443" s="40">
        <v>6426</v>
      </c>
      <c r="F443" s="40">
        <v>2635</v>
      </c>
      <c r="G443" s="40">
        <v>1400</v>
      </c>
      <c r="H443" s="40">
        <v>1195</v>
      </c>
      <c r="I443" s="40">
        <v>3064</v>
      </c>
      <c r="J443" s="37"/>
    </row>
    <row r="444" spans="1:10" s="22" customFormat="1" ht="24" customHeight="1" outlineLevel="2">
      <c r="A444" s="38">
        <f t="shared" si="6"/>
        <v>3</v>
      </c>
      <c r="B444" s="39" t="s">
        <v>660</v>
      </c>
      <c r="C444" s="39" t="s">
        <v>664</v>
      </c>
      <c r="D444" s="39" t="s">
        <v>665</v>
      </c>
      <c r="E444" s="40">
        <v>10098</v>
      </c>
      <c r="F444" s="40">
        <v>4245</v>
      </c>
      <c r="G444" s="40">
        <v>2200</v>
      </c>
      <c r="H444" s="40">
        <v>1930</v>
      </c>
      <c r="I444" s="40">
        <v>5232</v>
      </c>
      <c r="J444" s="37"/>
    </row>
    <row r="445" spans="1:10" s="22" customFormat="1" ht="24" customHeight="1" outlineLevel="2">
      <c r="A445" s="38">
        <f t="shared" si="6"/>
        <v>4</v>
      </c>
      <c r="B445" s="39" t="s">
        <v>660</v>
      </c>
      <c r="C445" s="39" t="s">
        <v>666</v>
      </c>
      <c r="D445" s="39" t="s">
        <v>667</v>
      </c>
      <c r="E445" s="40">
        <v>3672</v>
      </c>
      <c r="F445" s="40">
        <v>2950</v>
      </c>
      <c r="G445" s="40">
        <v>800</v>
      </c>
      <c r="H445" s="40">
        <v>1405</v>
      </c>
      <c r="I445" s="40">
        <v>7528</v>
      </c>
      <c r="J445" s="37"/>
    </row>
    <row r="446" spans="1:10" s="22" customFormat="1" ht="24" customHeight="1" outlineLevel="2">
      <c r="A446" s="38">
        <f t="shared" si="6"/>
        <v>5</v>
      </c>
      <c r="B446" s="39" t="s">
        <v>660</v>
      </c>
      <c r="C446" s="39" t="s">
        <v>668</v>
      </c>
      <c r="D446" s="39" t="s">
        <v>669</v>
      </c>
      <c r="E446" s="40">
        <v>18360</v>
      </c>
      <c r="F446" s="40">
        <v>6810</v>
      </c>
      <c r="G446" s="40">
        <v>4000</v>
      </c>
      <c r="H446" s="40">
        <v>3055</v>
      </c>
      <c r="I446" s="40">
        <v>5880</v>
      </c>
      <c r="J446" s="37"/>
    </row>
    <row r="447" spans="1:10" s="22" customFormat="1" ht="24" customHeight="1" outlineLevel="2">
      <c r="A447" s="38">
        <f t="shared" si="6"/>
        <v>6</v>
      </c>
      <c r="B447" s="39" t="s">
        <v>660</v>
      </c>
      <c r="C447" s="39" t="s">
        <v>666</v>
      </c>
      <c r="D447" s="39" t="s">
        <v>466</v>
      </c>
      <c r="E447" s="40">
        <v>918</v>
      </c>
      <c r="F447" s="40">
        <v>2005</v>
      </c>
      <c r="G447" s="40">
        <v>200</v>
      </c>
      <c r="H447" s="40">
        <v>985</v>
      </c>
      <c r="I447" s="40">
        <v>6952</v>
      </c>
      <c r="J447" s="37"/>
    </row>
    <row r="448" spans="1:10" s="22" customFormat="1" ht="24" customHeight="1" outlineLevel="2">
      <c r="A448" s="38">
        <f t="shared" si="6"/>
        <v>7</v>
      </c>
      <c r="B448" s="39" t="s">
        <v>660</v>
      </c>
      <c r="C448" s="39" t="s">
        <v>668</v>
      </c>
      <c r="D448" s="39" t="s">
        <v>670</v>
      </c>
      <c r="E448" s="40">
        <v>10208</v>
      </c>
      <c r="F448" s="40">
        <v>3430</v>
      </c>
      <c r="G448" s="40">
        <v>5852</v>
      </c>
      <c r="H448" s="40">
        <v>1875</v>
      </c>
      <c r="I448" s="40">
        <v>2992</v>
      </c>
      <c r="J448" s="37"/>
    </row>
    <row r="449" spans="1:10" s="22" customFormat="1" ht="24" customHeight="1" outlineLevel="2">
      <c r="A449" s="38">
        <f t="shared" si="6"/>
        <v>8</v>
      </c>
      <c r="B449" s="39" t="s">
        <v>660</v>
      </c>
      <c r="C449" s="39" t="s">
        <v>671</v>
      </c>
      <c r="D449" s="39" t="s">
        <v>672</v>
      </c>
      <c r="E449" s="40"/>
      <c r="F449" s="40">
        <v>140</v>
      </c>
      <c r="G449" s="40"/>
      <c r="H449" s="40">
        <v>70</v>
      </c>
      <c r="I449" s="40">
        <v>560</v>
      </c>
      <c r="J449" s="37"/>
    </row>
    <row r="450" spans="1:10" s="22" customFormat="1" ht="24" customHeight="1" outlineLevel="2">
      <c r="A450" s="41">
        <f t="shared" si="6"/>
        <v>9</v>
      </c>
      <c r="B450" s="42" t="s">
        <v>660</v>
      </c>
      <c r="C450" s="42" t="s">
        <v>671</v>
      </c>
      <c r="D450" s="42" t="s">
        <v>673</v>
      </c>
      <c r="E450" s="43">
        <v>13770</v>
      </c>
      <c r="F450" s="43">
        <v>5785</v>
      </c>
      <c r="G450" s="43">
        <v>3000</v>
      </c>
      <c r="H450" s="43">
        <v>2630</v>
      </c>
      <c r="I450" s="43">
        <v>7120</v>
      </c>
      <c r="J450" s="37"/>
    </row>
    <row r="451" spans="1:10" s="22" customFormat="1" ht="24" customHeight="1" outlineLevel="1" thickBot="1">
      <c r="A451" s="44"/>
      <c r="B451" s="45" t="s">
        <v>1197</v>
      </c>
      <c r="C451" s="45"/>
      <c r="D451" s="45"/>
      <c r="E451" s="46">
        <f>SUBTOTAL(9,E442:E450)</f>
        <v>68042</v>
      </c>
      <c r="F451" s="46">
        <f>SUBTOTAL(9,F442:F450)</f>
        <v>30145</v>
      </c>
      <c r="G451" s="46">
        <f>SUBTOTAL(9,G442:G450)</f>
        <v>18452</v>
      </c>
      <c r="H451" s="46">
        <f>SUBTOTAL(9,H442:H450)</f>
        <v>14130</v>
      </c>
      <c r="I451" s="46">
        <f>SUBTOTAL(9,I442:I450)</f>
        <v>42568</v>
      </c>
      <c r="J451" s="37"/>
    </row>
    <row r="452" spans="1:10" s="22" customFormat="1" ht="24" customHeight="1" outlineLevel="2">
      <c r="A452" s="47">
        <v>1</v>
      </c>
      <c r="B452" s="48" t="s">
        <v>674</v>
      </c>
      <c r="C452" s="48" t="s">
        <v>675</v>
      </c>
      <c r="D452" s="48" t="s">
        <v>676</v>
      </c>
      <c r="E452" s="49"/>
      <c r="F452" s="49">
        <v>2230</v>
      </c>
      <c r="G452" s="49"/>
      <c r="H452" s="49">
        <v>1115</v>
      </c>
      <c r="I452" s="49">
        <v>8920</v>
      </c>
      <c r="J452" s="37"/>
    </row>
    <row r="453" spans="1:10" s="22" customFormat="1" ht="24" customHeight="1" outlineLevel="2">
      <c r="A453" s="38">
        <f t="shared" si="6"/>
        <v>2</v>
      </c>
      <c r="B453" s="39" t="s">
        <v>674</v>
      </c>
      <c r="C453" s="39" t="s">
        <v>677</v>
      </c>
      <c r="D453" s="39" t="s">
        <v>678</v>
      </c>
      <c r="E453" s="40">
        <v>7344</v>
      </c>
      <c r="F453" s="40">
        <v>3910</v>
      </c>
      <c r="G453" s="40">
        <v>1600</v>
      </c>
      <c r="H453" s="40">
        <v>1815</v>
      </c>
      <c r="I453" s="40">
        <v>7096</v>
      </c>
      <c r="J453" s="37"/>
    </row>
    <row r="454" spans="1:10" s="22" customFormat="1" ht="24" customHeight="1" outlineLevel="2">
      <c r="A454" s="38">
        <f t="shared" si="6"/>
        <v>3</v>
      </c>
      <c r="B454" s="39" t="s">
        <v>674</v>
      </c>
      <c r="C454" s="39" t="s">
        <v>677</v>
      </c>
      <c r="D454" s="39" t="s">
        <v>679</v>
      </c>
      <c r="E454" s="40">
        <v>4590</v>
      </c>
      <c r="F454" s="40">
        <v>2445</v>
      </c>
      <c r="G454" s="40">
        <v>1000</v>
      </c>
      <c r="H454" s="40">
        <v>1135</v>
      </c>
      <c r="I454" s="40">
        <v>4440</v>
      </c>
      <c r="J454" s="37"/>
    </row>
    <row r="455" spans="1:10" s="22" customFormat="1" ht="24" customHeight="1" outlineLevel="2">
      <c r="A455" s="38">
        <f t="shared" si="6"/>
        <v>4</v>
      </c>
      <c r="B455" s="39" t="s">
        <v>674</v>
      </c>
      <c r="C455" s="39" t="s">
        <v>677</v>
      </c>
      <c r="D455" s="39" t="s">
        <v>680</v>
      </c>
      <c r="E455" s="40"/>
      <c r="F455" s="40">
        <v>650</v>
      </c>
      <c r="G455" s="40"/>
      <c r="H455" s="40">
        <v>325</v>
      </c>
      <c r="I455" s="40">
        <v>2600</v>
      </c>
      <c r="J455" s="37"/>
    </row>
    <row r="456" spans="1:10" s="22" customFormat="1" ht="24" customHeight="1" outlineLevel="2">
      <c r="A456" s="38">
        <f t="shared" si="6"/>
        <v>5</v>
      </c>
      <c r="B456" s="39" t="s">
        <v>674</v>
      </c>
      <c r="C456" s="39" t="s">
        <v>677</v>
      </c>
      <c r="D456" s="39" t="s">
        <v>681</v>
      </c>
      <c r="E456" s="40">
        <v>11934</v>
      </c>
      <c r="F456" s="40">
        <v>4665</v>
      </c>
      <c r="G456" s="40">
        <v>2600</v>
      </c>
      <c r="H456" s="40">
        <v>2105</v>
      </c>
      <c r="I456" s="40">
        <v>4776</v>
      </c>
      <c r="J456" s="37"/>
    </row>
    <row r="457" spans="1:10" s="22" customFormat="1" ht="24" customHeight="1" outlineLevel="2">
      <c r="A457" s="38">
        <f t="shared" si="6"/>
        <v>6</v>
      </c>
      <c r="B457" s="39" t="s">
        <v>674</v>
      </c>
      <c r="C457" s="39" t="s">
        <v>682</v>
      </c>
      <c r="D457" s="39" t="s">
        <v>683</v>
      </c>
      <c r="E457" s="40">
        <v>59706</v>
      </c>
      <c r="F457" s="40">
        <v>20525</v>
      </c>
      <c r="G457" s="40">
        <v>27186</v>
      </c>
      <c r="H457" s="40">
        <v>10720</v>
      </c>
      <c r="I457" s="40">
        <v>17804</v>
      </c>
      <c r="J457" s="37"/>
    </row>
    <row r="458" spans="1:10" s="22" customFormat="1" ht="24" customHeight="1" outlineLevel="2">
      <c r="A458" s="38">
        <f t="shared" si="6"/>
        <v>7</v>
      </c>
      <c r="B458" s="39" t="s">
        <v>674</v>
      </c>
      <c r="C458" s="39" t="s">
        <v>684</v>
      </c>
      <c r="D458" s="39" t="s">
        <v>685</v>
      </c>
      <c r="E458" s="40">
        <v>4590</v>
      </c>
      <c r="F458" s="40">
        <v>2445</v>
      </c>
      <c r="G458" s="40">
        <v>1000</v>
      </c>
      <c r="H458" s="40">
        <v>1135</v>
      </c>
      <c r="I458" s="40">
        <v>4440</v>
      </c>
      <c r="J458" s="37"/>
    </row>
    <row r="459" spans="1:10" s="22" customFormat="1" ht="24" customHeight="1" outlineLevel="2">
      <c r="A459" s="38">
        <f t="shared" ref="A459:A522" si="7">A458+1</f>
        <v>8</v>
      </c>
      <c r="B459" s="39" t="s">
        <v>674</v>
      </c>
      <c r="C459" s="39" t="s">
        <v>684</v>
      </c>
      <c r="D459" s="39" t="s">
        <v>686</v>
      </c>
      <c r="E459" s="40">
        <v>44348</v>
      </c>
      <c r="F459" s="40">
        <v>15160</v>
      </c>
      <c r="G459" s="40">
        <v>24278</v>
      </c>
      <c r="H459" s="40">
        <v>8020</v>
      </c>
      <c r="I459" s="40">
        <v>13207</v>
      </c>
      <c r="J459" s="37"/>
    </row>
    <row r="460" spans="1:10" s="22" customFormat="1" ht="24" customHeight="1" outlineLevel="2">
      <c r="A460" s="38">
        <f t="shared" si="7"/>
        <v>9</v>
      </c>
      <c r="B460" s="39" t="s">
        <v>674</v>
      </c>
      <c r="C460" s="39" t="s">
        <v>687</v>
      </c>
      <c r="D460" s="39" t="s">
        <v>688</v>
      </c>
      <c r="E460" s="40">
        <v>6380</v>
      </c>
      <c r="F460" s="40">
        <v>2600</v>
      </c>
      <c r="G460" s="40">
        <v>3481</v>
      </c>
      <c r="H460" s="40">
        <v>1400</v>
      </c>
      <c r="I460" s="40">
        <v>3695</v>
      </c>
      <c r="J460" s="37"/>
    </row>
    <row r="461" spans="1:10" s="22" customFormat="1" ht="24" customHeight="1" outlineLevel="2">
      <c r="A461" s="38">
        <f t="shared" si="7"/>
        <v>10</v>
      </c>
      <c r="B461" s="39" t="s">
        <v>674</v>
      </c>
      <c r="C461" s="39" t="s">
        <v>689</v>
      </c>
      <c r="D461" s="39" t="s">
        <v>690</v>
      </c>
      <c r="E461" s="40">
        <v>12852</v>
      </c>
      <c r="F461" s="40">
        <v>5970</v>
      </c>
      <c r="G461" s="40">
        <v>2800</v>
      </c>
      <c r="H461" s="40">
        <v>2740</v>
      </c>
      <c r="I461" s="40">
        <v>8928</v>
      </c>
      <c r="J461" s="37"/>
    </row>
    <row r="462" spans="1:10" s="22" customFormat="1" ht="24" customHeight="1" outlineLevel="2">
      <c r="A462" s="38">
        <f t="shared" si="7"/>
        <v>11</v>
      </c>
      <c r="B462" s="39" t="s">
        <v>674</v>
      </c>
      <c r="C462" s="39" t="s">
        <v>675</v>
      </c>
      <c r="D462" s="39" t="s">
        <v>691</v>
      </c>
      <c r="E462" s="40">
        <v>5508</v>
      </c>
      <c r="F462" s="40">
        <v>2980</v>
      </c>
      <c r="G462" s="40">
        <v>1200</v>
      </c>
      <c r="H462" s="40">
        <v>1385</v>
      </c>
      <c r="I462" s="40">
        <v>5512</v>
      </c>
      <c r="J462" s="37"/>
    </row>
    <row r="463" spans="1:10" s="22" customFormat="1" ht="24" customHeight="1" outlineLevel="2">
      <c r="A463" s="38">
        <f t="shared" si="7"/>
        <v>12</v>
      </c>
      <c r="B463" s="39" t="s">
        <v>674</v>
      </c>
      <c r="C463" s="39" t="s">
        <v>684</v>
      </c>
      <c r="D463" s="39" t="s">
        <v>692</v>
      </c>
      <c r="E463" s="40">
        <v>1836</v>
      </c>
      <c r="F463" s="40">
        <v>1080</v>
      </c>
      <c r="G463" s="40">
        <v>400</v>
      </c>
      <c r="H463" s="40">
        <v>505</v>
      </c>
      <c r="I463" s="40">
        <v>2184</v>
      </c>
      <c r="J463" s="37"/>
    </row>
    <row r="464" spans="1:10" s="22" customFormat="1" ht="24" customHeight="1" outlineLevel="2">
      <c r="A464" s="38">
        <f t="shared" si="7"/>
        <v>13</v>
      </c>
      <c r="B464" s="39" t="s">
        <v>674</v>
      </c>
      <c r="C464" s="39" t="s">
        <v>687</v>
      </c>
      <c r="D464" s="39" t="s">
        <v>693</v>
      </c>
      <c r="E464" s="40">
        <v>5508</v>
      </c>
      <c r="F464" s="40">
        <v>2710</v>
      </c>
      <c r="G464" s="40">
        <v>1200</v>
      </c>
      <c r="H464" s="40">
        <v>1250</v>
      </c>
      <c r="I464" s="40">
        <v>4432</v>
      </c>
      <c r="J464" s="37"/>
    </row>
    <row r="465" spans="1:10" s="22" customFormat="1" ht="24" customHeight="1" outlineLevel="2">
      <c r="A465" s="38">
        <f t="shared" si="7"/>
        <v>14</v>
      </c>
      <c r="B465" s="39" t="s">
        <v>674</v>
      </c>
      <c r="C465" s="39" t="s">
        <v>687</v>
      </c>
      <c r="D465" s="39" t="s">
        <v>694</v>
      </c>
      <c r="E465" s="40">
        <v>4590</v>
      </c>
      <c r="F465" s="40">
        <v>2665</v>
      </c>
      <c r="G465" s="40">
        <v>1000</v>
      </c>
      <c r="H465" s="40">
        <v>1245</v>
      </c>
      <c r="I465" s="40">
        <v>5320</v>
      </c>
      <c r="J465" s="37"/>
    </row>
    <row r="466" spans="1:10" s="22" customFormat="1" ht="24" customHeight="1" outlineLevel="2">
      <c r="A466" s="38">
        <f t="shared" si="7"/>
        <v>15</v>
      </c>
      <c r="B466" s="39" t="s">
        <v>674</v>
      </c>
      <c r="C466" s="39" t="s">
        <v>695</v>
      </c>
      <c r="D466" s="39" t="s">
        <v>696</v>
      </c>
      <c r="E466" s="40">
        <v>34452</v>
      </c>
      <c r="F466" s="40">
        <v>11920</v>
      </c>
      <c r="G466" s="40">
        <v>20934</v>
      </c>
      <c r="H466" s="40">
        <v>6500</v>
      </c>
      <c r="I466" s="40">
        <v>11473</v>
      </c>
      <c r="J466" s="37"/>
    </row>
    <row r="467" spans="1:10" s="22" customFormat="1" ht="24" customHeight="1" outlineLevel="2">
      <c r="A467" s="38">
        <f t="shared" si="7"/>
        <v>16</v>
      </c>
      <c r="B467" s="39" t="s">
        <v>674</v>
      </c>
      <c r="C467" s="39" t="s">
        <v>697</v>
      </c>
      <c r="D467" s="39" t="s">
        <v>698</v>
      </c>
      <c r="E467" s="40">
        <v>1836</v>
      </c>
      <c r="F467" s="40">
        <v>990</v>
      </c>
      <c r="G467" s="40">
        <v>400</v>
      </c>
      <c r="H467" s="40">
        <v>460</v>
      </c>
      <c r="I467" s="40">
        <v>1824</v>
      </c>
      <c r="J467" s="37"/>
    </row>
    <row r="468" spans="1:10" s="22" customFormat="1" ht="24" customHeight="1" outlineLevel="2">
      <c r="A468" s="41">
        <f t="shared" si="7"/>
        <v>17</v>
      </c>
      <c r="B468" s="42" t="s">
        <v>674</v>
      </c>
      <c r="C468" s="42" t="s">
        <v>697</v>
      </c>
      <c r="D468" s="42" t="s">
        <v>699</v>
      </c>
      <c r="E468" s="43">
        <v>4590</v>
      </c>
      <c r="F468" s="43">
        <v>2005</v>
      </c>
      <c r="G468" s="43">
        <v>1000</v>
      </c>
      <c r="H468" s="43">
        <v>915</v>
      </c>
      <c r="I468" s="43">
        <v>2680</v>
      </c>
      <c r="J468" s="37"/>
    </row>
    <row r="469" spans="1:10" s="22" customFormat="1" ht="24" customHeight="1" outlineLevel="1" thickBot="1">
      <c r="A469" s="44"/>
      <c r="B469" s="45" t="s">
        <v>1198</v>
      </c>
      <c r="C469" s="45"/>
      <c r="D469" s="45"/>
      <c r="E469" s="46">
        <f>SUBTOTAL(9,E452:E468)</f>
        <v>210064</v>
      </c>
      <c r="F469" s="46">
        <f>SUBTOTAL(9,F452:F468)</f>
        <v>84950</v>
      </c>
      <c r="G469" s="46">
        <f>SUBTOTAL(9,G452:G468)</f>
        <v>90079</v>
      </c>
      <c r="H469" s="46">
        <f>SUBTOTAL(9,H452:H468)</f>
        <v>42770</v>
      </c>
      <c r="I469" s="46">
        <f>SUBTOTAL(9,I452:I468)</f>
        <v>109331</v>
      </c>
      <c r="J469" s="37"/>
    </row>
    <row r="470" spans="1:10" s="22" customFormat="1" ht="24" customHeight="1" outlineLevel="2">
      <c r="A470" s="47">
        <v>1</v>
      </c>
      <c r="B470" s="48" t="s">
        <v>700</v>
      </c>
      <c r="C470" s="48" t="s">
        <v>701</v>
      </c>
      <c r="D470" s="48" t="s">
        <v>702</v>
      </c>
      <c r="E470" s="49">
        <v>113886</v>
      </c>
      <c r="F470" s="49">
        <v>39895</v>
      </c>
      <c r="G470" s="49">
        <v>50456</v>
      </c>
      <c r="H470" s="49">
        <v>20170</v>
      </c>
      <c r="I470" s="49">
        <v>34834</v>
      </c>
      <c r="J470" s="37"/>
    </row>
    <row r="471" spans="1:10" s="22" customFormat="1" ht="24" customHeight="1" outlineLevel="2">
      <c r="A471" s="38">
        <f t="shared" si="7"/>
        <v>2</v>
      </c>
      <c r="B471" s="39" t="s">
        <v>700</v>
      </c>
      <c r="C471" s="39" t="s">
        <v>701</v>
      </c>
      <c r="D471" s="39" t="s">
        <v>703</v>
      </c>
      <c r="E471" s="40"/>
      <c r="F471" s="40">
        <v>2410</v>
      </c>
      <c r="G471" s="40"/>
      <c r="H471" s="40">
        <v>1205</v>
      </c>
      <c r="I471" s="40">
        <v>9640</v>
      </c>
      <c r="J471" s="37"/>
    </row>
    <row r="472" spans="1:10" s="22" customFormat="1" ht="24" customHeight="1" outlineLevel="2">
      <c r="A472" s="38">
        <f t="shared" si="7"/>
        <v>3</v>
      </c>
      <c r="B472" s="39" t="s">
        <v>700</v>
      </c>
      <c r="C472" s="39" t="s">
        <v>701</v>
      </c>
      <c r="D472" s="39" t="s">
        <v>704</v>
      </c>
      <c r="E472" s="40">
        <v>95186</v>
      </c>
      <c r="F472" s="40">
        <v>32555</v>
      </c>
      <c r="G472" s="40">
        <v>47153</v>
      </c>
      <c r="H472" s="40">
        <v>17610</v>
      </c>
      <c r="I472" s="40">
        <v>29669</v>
      </c>
      <c r="J472" s="37"/>
    </row>
    <row r="473" spans="1:10" s="22" customFormat="1" ht="24" customHeight="1" outlineLevel="2">
      <c r="A473" s="38">
        <f t="shared" si="7"/>
        <v>4</v>
      </c>
      <c r="B473" s="39" t="s">
        <v>700</v>
      </c>
      <c r="C473" s="39" t="s">
        <v>701</v>
      </c>
      <c r="D473" s="39" t="s">
        <v>705</v>
      </c>
      <c r="E473" s="40">
        <v>88292</v>
      </c>
      <c r="F473" s="40">
        <v>30740</v>
      </c>
      <c r="G473" s="40">
        <v>42379</v>
      </c>
      <c r="H473" s="40">
        <v>16435</v>
      </c>
      <c r="I473" s="40">
        <v>29138</v>
      </c>
      <c r="J473" s="37"/>
    </row>
    <row r="474" spans="1:10" s="22" customFormat="1" ht="24" customHeight="1" outlineLevel="2">
      <c r="A474" s="38">
        <f t="shared" si="7"/>
        <v>5</v>
      </c>
      <c r="B474" s="39" t="s">
        <v>700</v>
      </c>
      <c r="C474" s="39" t="s">
        <v>706</v>
      </c>
      <c r="D474" s="39" t="s">
        <v>707</v>
      </c>
      <c r="E474" s="40">
        <v>9180</v>
      </c>
      <c r="F474" s="40">
        <v>5320</v>
      </c>
      <c r="G474" s="40">
        <v>2000</v>
      </c>
      <c r="H474" s="40">
        <v>2485</v>
      </c>
      <c r="I474" s="40">
        <v>10600</v>
      </c>
      <c r="J474" s="37"/>
    </row>
    <row r="475" spans="1:10" s="22" customFormat="1" ht="24" customHeight="1" outlineLevel="2">
      <c r="A475" s="38">
        <f t="shared" si="7"/>
        <v>6</v>
      </c>
      <c r="B475" s="39" t="s">
        <v>700</v>
      </c>
      <c r="C475" s="39" t="s">
        <v>706</v>
      </c>
      <c r="D475" s="39" t="s">
        <v>708</v>
      </c>
      <c r="E475" s="40">
        <v>32130</v>
      </c>
      <c r="F475" s="40">
        <v>13145</v>
      </c>
      <c r="G475" s="40">
        <v>7000</v>
      </c>
      <c r="H475" s="40">
        <v>5960</v>
      </c>
      <c r="I475" s="40">
        <v>15200</v>
      </c>
      <c r="J475" s="37"/>
    </row>
    <row r="476" spans="1:10" s="22" customFormat="1" ht="24" customHeight="1" outlineLevel="2">
      <c r="A476" s="38">
        <f t="shared" si="7"/>
        <v>7</v>
      </c>
      <c r="B476" s="39" t="s">
        <v>700</v>
      </c>
      <c r="C476" s="39" t="s">
        <v>709</v>
      </c>
      <c r="D476" s="39" t="s">
        <v>710</v>
      </c>
      <c r="E476" s="40">
        <v>3672</v>
      </c>
      <c r="F476" s="40">
        <v>3280</v>
      </c>
      <c r="G476" s="40">
        <v>800</v>
      </c>
      <c r="H476" s="40">
        <v>1570</v>
      </c>
      <c r="I476" s="40">
        <v>8848</v>
      </c>
      <c r="J476" s="37"/>
    </row>
    <row r="477" spans="1:10" s="22" customFormat="1" ht="24" customHeight="1" outlineLevel="2">
      <c r="A477" s="41">
        <f t="shared" si="7"/>
        <v>8</v>
      </c>
      <c r="B477" s="42" t="s">
        <v>700</v>
      </c>
      <c r="C477" s="42" t="s">
        <v>701</v>
      </c>
      <c r="D477" s="42" t="s">
        <v>711</v>
      </c>
      <c r="E477" s="43">
        <v>22950</v>
      </c>
      <c r="F477" s="43">
        <v>9905</v>
      </c>
      <c r="G477" s="43">
        <v>5000</v>
      </c>
      <c r="H477" s="43">
        <v>4515</v>
      </c>
      <c r="I477" s="43">
        <v>12920</v>
      </c>
      <c r="J477" s="37"/>
    </row>
    <row r="478" spans="1:10" s="22" customFormat="1" ht="24" customHeight="1" outlineLevel="1" thickBot="1">
      <c r="A478" s="44"/>
      <c r="B478" s="45" t="s">
        <v>1199</v>
      </c>
      <c r="C478" s="45"/>
      <c r="D478" s="45"/>
      <c r="E478" s="46">
        <f>SUBTOTAL(9,E470:E477)</f>
        <v>365296</v>
      </c>
      <c r="F478" s="46">
        <f>SUBTOTAL(9,F470:F477)</f>
        <v>137250</v>
      </c>
      <c r="G478" s="46">
        <f>SUBTOTAL(9,G470:G477)</f>
        <v>154788</v>
      </c>
      <c r="H478" s="46">
        <f>SUBTOTAL(9,H470:H477)</f>
        <v>69950</v>
      </c>
      <c r="I478" s="46">
        <f>SUBTOTAL(9,I470:I477)</f>
        <v>150849</v>
      </c>
      <c r="J478" s="37"/>
    </row>
    <row r="479" spans="1:10" s="22" customFormat="1" ht="24" customHeight="1" outlineLevel="2">
      <c r="A479" s="47">
        <v>1</v>
      </c>
      <c r="B479" s="48" t="s">
        <v>712</v>
      </c>
      <c r="C479" s="48" t="s">
        <v>1249</v>
      </c>
      <c r="D479" s="48" t="s">
        <v>1250</v>
      </c>
      <c r="E479" s="49">
        <v>47662</v>
      </c>
      <c r="F479" s="49">
        <v>15425</v>
      </c>
      <c r="G479" s="49">
        <v>21976</v>
      </c>
      <c r="H479" s="49">
        <v>8045</v>
      </c>
      <c r="I479" s="49">
        <v>10268</v>
      </c>
      <c r="J479" s="37"/>
    </row>
    <row r="480" spans="1:10" s="22" customFormat="1" ht="24" customHeight="1" outlineLevel="2">
      <c r="A480" s="38">
        <f t="shared" si="7"/>
        <v>2</v>
      </c>
      <c r="B480" s="39" t="s">
        <v>712</v>
      </c>
      <c r="C480" s="39" t="s">
        <v>713</v>
      </c>
      <c r="D480" s="39" t="s">
        <v>714</v>
      </c>
      <c r="E480" s="40">
        <v>6380</v>
      </c>
      <c r="F480" s="40">
        <v>2190</v>
      </c>
      <c r="G480" s="40">
        <v>3420</v>
      </c>
      <c r="H480" s="40">
        <v>1195</v>
      </c>
      <c r="I480" s="40">
        <v>2055</v>
      </c>
      <c r="J480" s="37"/>
    </row>
    <row r="481" spans="1:10" s="22" customFormat="1" ht="24" customHeight="1" outlineLevel="2">
      <c r="A481" s="38">
        <f t="shared" si="7"/>
        <v>3</v>
      </c>
      <c r="B481" s="39" t="s">
        <v>712</v>
      </c>
      <c r="C481" s="39" t="s">
        <v>715</v>
      </c>
      <c r="D481" s="39" t="s">
        <v>716</v>
      </c>
      <c r="E481" s="40">
        <v>21022</v>
      </c>
      <c r="F481" s="40">
        <v>7675</v>
      </c>
      <c r="G481" s="40">
        <v>9171</v>
      </c>
      <c r="H481" s="40">
        <v>3880</v>
      </c>
      <c r="I481" s="40">
        <v>7678</v>
      </c>
      <c r="J481" s="37"/>
    </row>
    <row r="482" spans="1:10" s="22" customFormat="1" ht="24" customHeight="1" outlineLevel="2">
      <c r="A482" s="38">
        <f t="shared" si="7"/>
        <v>4</v>
      </c>
      <c r="B482" s="39" t="s">
        <v>712</v>
      </c>
      <c r="C482" s="39" t="s">
        <v>717</v>
      </c>
      <c r="D482" s="39" t="s">
        <v>718</v>
      </c>
      <c r="E482" s="40">
        <v>42870</v>
      </c>
      <c r="F482" s="40">
        <v>14835</v>
      </c>
      <c r="G482" s="40">
        <v>21960</v>
      </c>
      <c r="H482" s="40">
        <v>7930</v>
      </c>
      <c r="I482" s="40">
        <v>13770</v>
      </c>
      <c r="J482" s="37"/>
    </row>
    <row r="483" spans="1:10" s="22" customFormat="1" ht="24" customHeight="1" outlineLevel="2">
      <c r="A483" s="38">
        <f t="shared" si="7"/>
        <v>5</v>
      </c>
      <c r="B483" s="39" t="s">
        <v>712</v>
      </c>
      <c r="C483" s="39" t="s">
        <v>719</v>
      </c>
      <c r="D483" s="39" t="s">
        <v>720</v>
      </c>
      <c r="E483" s="40">
        <v>28072</v>
      </c>
      <c r="F483" s="40">
        <v>10150</v>
      </c>
      <c r="G483" s="40">
        <v>16460</v>
      </c>
      <c r="H483" s="40">
        <v>5515</v>
      </c>
      <c r="I483" s="40">
        <v>11098</v>
      </c>
      <c r="J483" s="37"/>
    </row>
    <row r="484" spans="1:10" s="22" customFormat="1" ht="24" customHeight="1" outlineLevel="2">
      <c r="A484" s="38">
        <f t="shared" si="7"/>
        <v>6</v>
      </c>
      <c r="B484" s="39" t="s">
        <v>712</v>
      </c>
      <c r="C484" s="39" t="s">
        <v>721</v>
      </c>
      <c r="D484" s="39" t="s">
        <v>722</v>
      </c>
      <c r="E484" s="40">
        <v>148258</v>
      </c>
      <c r="F484" s="40">
        <v>33950</v>
      </c>
      <c r="G484" s="40">
        <v>59932</v>
      </c>
      <c r="H484" s="40">
        <v>17785</v>
      </c>
      <c r="I484" s="40">
        <v>34492</v>
      </c>
      <c r="J484" s="37"/>
    </row>
    <row r="485" spans="1:10" s="22" customFormat="1" ht="24" customHeight="1" outlineLevel="2">
      <c r="A485" s="38">
        <f t="shared" si="7"/>
        <v>7</v>
      </c>
      <c r="B485" s="39" t="s">
        <v>712</v>
      </c>
      <c r="C485" s="39" t="s">
        <v>723</v>
      </c>
      <c r="D485" s="39" t="s">
        <v>724</v>
      </c>
      <c r="E485" s="40">
        <v>1836</v>
      </c>
      <c r="F485" s="40">
        <v>1130</v>
      </c>
      <c r="G485" s="40">
        <v>400</v>
      </c>
      <c r="H485" s="40">
        <v>530</v>
      </c>
      <c r="I485" s="40">
        <v>2384</v>
      </c>
      <c r="J485" s="37"/>
    </row>
    <row r="486" spans="1:10" s="22" customFormat="1" ht="24" customHeight="1" outlineLevel="2">
      <c r="A486" s="38">
        <f t="shared" si="7"/>
        <v>8</v>
      </c>
      <c r="B486" s="39" t="s">
        <v>712</v>
      </c>
      <c r="C486" s="39" t="s">
        <v>719</v>
      </c>
      <c r="D486" s="39" t="s">
        <v>725</v>
      </c>
      <c r="E486" s="40">
        <v>7344</v>
      </c>
      <c r="F486" s="40">
        <v>3590</v>
      </c>
      <c r="G486" s="40">
        <v>1600</v>
      </c>
      <c r="H486" s="40">
        <v>1655</v>
      </c>
      <c r="I486" s="40">
        <v>5816</v>
      </c>
      <c r="J486" s="37"/>
    </row>
    <row r="487" spans="1:10" s="22" customFormat="1" ht="24" customHeight="1" outlineLevel="2">
      <c r="A487" s="38">
        <f t="shared" si="7"/>
        <v>9</v>
      </c>
      <c r="B487" s="39" t="s">
        <v>712</v>
      </c>
      <c r="C487" s="39" t="s">
        <v>726</v>
      </c>
      <c r="D487" s="39" t="s">
        <v>727</v>
      </c>
      <c r="E487" s="40">
        <v>3672</v>
      </c>
      <c r="F487" s="40">
        <v>2210</v>
      </c>
      <c r="G487" s="40">
        <v>800</v>
      </c>
      <c r="H487" s="40">
        <v>1035</v>
      </c>
      <c r="I487" s="40">
        <v>4568</v>
      </c>
      <c r="J487" s="37"/>
    </row>
    <row r="488" spans="1:10" s="22" customFormat="1" ht="24" customHeight="1" outlineLevel="2">
      <c r="A488" s="41">
        <f t="shared" si="7"/>
        <v>10</v>
      </c>
      <c r="B488" s="42" t="s">
        <v>712</v>
      </c>
      <c r="C488" s="42" t="s">
        <v>728</v>
      </c>
      <c r="D488" s="42" t="s">
        <v>729</v>
      </c>
      <c r="E488" s="43">
        <v>20416</v>
      </c>
      <c r="F488" s="43">
        <v>7220</v>
      </c>
      <c r="G488" s="43">
        <v>13402</v>
      </c>
      <c r="H488" s="43">
        <v>3930</v>
      </c>
      <c r="I488" s="43">
        <v>7424</v>
      </c>
      <c r="J488" s="37"/>
    </row>
    <row r="489" spans="1:10" s="22" customFormat="1" ht="24" customHeight="1" outlineLevel="1" thickBot="1">
      <c r="A489" s="44"/>
      <c r="B489" s="45" t="s">
        <v>1200</v>
      </c>
      <c r="C489" s="45"/>
      <c r="D489" s="45"/>
      <c r="E489" s="46">
        <f>SUBTOTAL(9,E479:E488)</f>
        <v>327532</v>
      </c>
      <c r="F489" s="46">
        <f>SUBTOTAL(9,F479:F488)</f>
        <v>98375</v>
      </c>
      <c r="G489" s="46">
        <f>SUBTOTAL(9,G479:G488)</f>
        <v>149121</v>
      </c>
      <c r="H489" s="46">
        <f>SUBTOTAL(9,H479:H488)</f>
        <v>51500</v>
      </c>
      <c r="I489" s="46">
        <f>SUBTOTAL(9,I479:I488)</f>
        <v>99553</v>
      </c>
      <c r="J489" s="37"/>
    </row>
    <row r="490" spans="1:10" s="22" customFormat="1" ht="24" customHeight="1" outlineLevel="2">
      <c r="A490" s="47">
        <v>1</v>
      </c>
      <c r="B490" s="48" t="s">
        <v>730</v>
      </c>
      <c r="C490" s="48" t="s">
        <v>731</v>
      </c>
      <c r="D490" s="48" t="s">
        <v>732</v>
      </c>
      <c r="E490" s="49">
        <v>30110</v>
      </c>
      <c r="F490" s="49">
        <v>10235</v>
      </c>
      <c r="G490" s="49">
        <v>15125</v>
      </c>
      <c r="H490" s="49">
        <v>5430</v>
      </c>
      <c r="I490" s="49">
        <v>8780</v>
      </c>
      <c r="J490" s="37"/>
    </row>
    <row r="491" spans="1:10" s="22" customFormat="1" ht="24" customHeight="1" outlineLevel="2">
      <c r="A491" s="38">
        <f t="shared" si="7"/>
        <v>2</v>
      </c>
      <c r="B491" s="39" t="s">
        <v>730</v>
      </c>
      <c r="C491" s="39" t="s">
        <v>733</v>
      </c>
      <c r="D491" s="39" t="s">
        <v>734</v>
      </c>
      <c r="E491" s="40">
        <v>10098</v>
      </c>
      <c r="F491" s="40">
        <v>4525</v>
      </c>
      <c r="G491" s="40">
        <v>2200</v>
      </c>
      <c r="H491" s="40">
        <v>2070</v>
      </c>
      <c r="I491" s="40">
        <v>6352</v>
      </c>
      <c r="J491" s="37"/>
    </row>
    <row r="492" spans="1:10" s="22" customFormat="1" ht="24" customHeight="1" outlineLevel="2">
      <c r="A492" s="41">
        <f t="shared" si="7"/>
        <v>3</v>
      </c>
      <c r="B492" s="42" t="s">
        <v>730</v>
      </c>
      <c r="C492" s="42" t="s">
        <v>735</v>
      </c>
      <c r="D492" s="42" t="s">
        <v>736</v>
      </c>
      <c r="E492" s="43">
        <v>11888</v>
      </c>
      <c r="F492" s="43">
        <v>4370</v>
      </c>
      <c r="G492" s="43">
        <v>4450</v>
      </c>
      <c r="H492" s="43">
        <v>2180</v>
      </c>
      <c r="I492" s="43">
        <v>4367</v>
      </c>
      <c r="J492" s="37"/>
    </row>
    <row r="493" spans="1:10" s="22" customFormat="1" ht="24" customHeight="1" outlineLevel="1" thickBot="1">
      <c r="A493" s="44"/>
      <c r="B493" s="45" t="s">
        <v>1201</v>
      </c>
      <c r="C493" s="45"/>
      <c r="D493" s="45"/>
      <c r="E493" s="46">
        <f>SUBTOTAL(9,E490:E492)</f>
        <v>52096</v>
      </c>
      <c r="F493" s="46">
        <f>SUBTOTAL(9,F490:F492)</f>
        <v>19130</v>
      </c>
      <c r="G493" s="46">
        <f>SUBTOTAL(9,G490:G492)</f>
        <v>21775</v>
      </c>
      <c r="H493" s="46">
        <f>SUBTOTAL(9,H490:H492)</f>
        <v>9680</v>
      </c>
      <c r="I493" s="46">
        <f>SUBTOTAL(9,I490:I492)</f>
        <v>19499</v>
      </c>
      <c r="J493" s="37"/>
    </row>
    <row r="494" spans="1:10" s="22" customFormat="1" ht="24" customHeight="1" outlineLevel="2">
      <c r="A494" s="47">
        <v>1</v>
      </c>
      <c r="B494" s="48" t="s">
        <v>737</v>
      </c>
      <c r="C494" s="48" t="s">
        <v>738</v>
      </c>
      <c r="D494" s="48" t="s">
        <v>739</v>
      </c>
      <c r="E494" s="49">
        <v>28834</v>
      </c>
      <c r="F494" s="49">
        <v>10415</v>
      </c>
      <c r="G494" s="49">
        <v>15114</v>
      </c>
      <c r="H494" s="49">
        <v>5500</v>
      </c>
      <c r="I494" s="49">
        <v>10841</v>
      </c>
      <c r="J494" s="37"/>
    </row>
    <row r="495" spans="1:10" s="22" customFormat="1" ht="24" customHeight="1" outlineLevel="2">
      <c r="A495" s="38">
        <f t="shared" si="7"/>
        <v>2</v>
      </c>
      <c r="B495" s="39" t="s">
        <v>737</v>
      </c>
      <c r="C495" s="39" t="s">
        <v>740</v>
      </c>
      <c r="D495" s="39" t="s">
        <v>741</v>
      </c>
      <c r="E495" s="40">
        <v>60388</v>
      </c>
      <c r="F495" s="40">
        <v>18370</v>
      </c>
      <c r="G495" s="40">
        <v>27090</v>
      </c>
      <c r="H495" s="40">
        <v>9720</v>
      </c>
      <c r="I495" s="40">
        <v>17324</v>
      </c>
      <c r="J495" s="37"/>
    </row>
    <row r="496" spans="1:10" s="22" customFormat="1" ht="24" customHeight="1" outlineLevel="2">
      <c r="A496" s="38">
        <f t="shared" si="7"/>
        <v>3</v>
      </c>
      <c r="B496" s="39" t="s">
        <v>737</v>
      </c>
      <c r="C496" s="39" t="s">
        <v>742</v>
      </c>
      <c r="D496" s="39" t="s">
        <v>743</v>
      </c>
      <c r="E496" s="40">
        <v>30716</v>
      </c>
      <c r="F496" s="40">
        <v>10400</v>
      </c>
      <c r="G496" s="40">
        <v>12544</v>
      </c>
      <c r="H496" s="40">
        <v>5235</v>
      </c>
      <c r="I496" s="40">
        <v>7874</v>
      </c>
      <c r="J496" s="37"/>
    </row>
    <row r="497" spans="1:10" s="22" customFormat="1" ht="24" customHeight="1" outlineLevel="2">
      <c r="A497" s="41">
        <f t="shared" si="7"/>
        <v>4</v>
      </c>
      <c r="B497" s="42" t="s">
        <v>737</v>
      </c>
      <c r="C497" s="42" t="s">
        <v>742</v>
      </c>
      <c r="D497" s="42" t="s">
        <v>744</v>
      </c>
      <c r="E497" s="43">
        <v>14688</v>
      </c>
      <c r="F497" s="43">
        <v>5930</v>
      </c>
      <c r="G497" s="43">
        <v>3200</v>
      </c>
      <c r="H497" s="43">
        <v>2685</v>
      </c>
      <c r="I497" s="43">
        <v>6632</v>
      </c>
      <c r="J497" s="37"/>
    </row>
    <row r="498" spans="1:10" s="22" customFormat="1" ht="24" customHeight="1" outlineLevel="1" thickBot="1">
      <c r="A498" s="44"/>
      <c r="B498" s="45" t="s">
        <v>1202</v>
      </c>
      <c r="C498" s="45"/>
      <c r="D498" s="45"/>
      <c r="E498" s="46">
        <f>SUBTOTAL(9,E494:E497)</f>
        <v>134626</v>
      </c>
      <c r="F498" s="46">
        <f>SUBTOTAL(9,F494:F497)</f>
        <v>45115</v>
      </c>
      <c r="G498" s="46">
        <f>SUBTOTAL(9,G494:G497)</f>
        <v>57948</v>
      </c>
      <c r="H498" s="46">
        <f>SUBTOTAL(9,H494:H497)</f>
        <v>23140</v>
      </c>
      <c r="I498" s="46">
        <f>SUBTOTAL(9,I494:I497)</f>
        <v>42671</v>
      </c>
      <c r="J498" s="37"/>
    </row>
    <row r="499" spans="1:10" s="22" customFormat="1" ht="24" customHeight="1" outlineLevel="2">
      <c r="A499" s="47">
        <v>1</v>
      </c>
      <c r="B499" s="48" t="s">
        <v>745</v>
      </c>
      <c r="C499" s="48" t="s">
        <v>746</v>
      </c>
      <c r="D499" s="48" t="s">
        <v>747</v>
      </c>
      <c r="E499" s="49">
        <v>9492</v>
      </c>
      <c r="F499" s="49">
        <v>3900</v>
      </c>
      <c r="G499" s="49">
        <v>4525</v>
      </c>
      <c r="H499" s="49">
        <v>2035</v>
      </c>
      <c r="I499" s="49">
        <v>5418</v>
      </c>
      <c r="J499" s="37"/>
    </row>
    <row r="500" spans="1:10" s="22" customFormat="1" ht="24" customHeight="1" outlineLevel="2">
      <c r="A500" s="38">
        <f t="shared" si="7"/>
        <v>2</v>
      </c>
      <c r="B500" s="39" t="s">
        <v>745</v>
      </c>
      <c r="C500" s="39" t="s">
        <v>748</v>
      </c>
      <c r="D500" s="39" t="s">
        <v>749</v>
      </c>
      <c r="E500" s="40">
        <v>27090</v>
      </c>
      <c r="F500" s="40">
        <v>10865</v>
      </c>
      <c r="G500" s="40">
        <v>9439</v>
      </c>
      <c r="H500" s="40">
        <v>5315</v>
      </c>
      <c r="I500" s="40">
        <v>13235</v>
      </c>
      <c r="J500" s="37"/>
    </row>
    <row r="501" spans="1:10" s="22" customFormat="1" ht="24" customHeight="1" outlineLevel="2">
      <c r="A501" s="38">
        <f t="shared" si="7"/>
        <v>3</v>
      </c>
      <c r="B501" s="39" t="s">
        <v>745</v>
      </c>
      <c r="C501" s="39" t="s">
        <v>750</v>
      </c>
      <c r="D501" s="39" t="s">
        <v>751</v>
      </c>
      <c r="E501" s="40">
        <v>2754</v>
      </c>
      <c r="F501" s="40">
        <v>1875</v>
      </c>
      <c r="G501" s="40">
        <v>600</v>
      </c>
      <c r="H501" s="40">
        <v>885</v>
      </c>
      <c r="I501" s="40">
        <v>4296</v>
      </c>
      <c r="J501" s="37"/>
    </row>
    <row r="502" spans="1:10" s="22" customFormat="1" ht="24" customHeight="1" outlineLevel="2">
      <c r="A502" s="38">
        <f t="shared" si="7"/>
        <v>4</v>
      </c>
      <c r="B502" s="39" t="s">
        <v>745</v>
      </c>
      <c r="C502" s="39" t="s">
        <v>752</v>
      </c>
      <c r="D502" s="39" t="s">
        <v>753</v>
      </c>
      <c r="E502" s="40">
        <v>62304</v>
      </c>
      <c r="F502" s="40">
        <v>21130</v>
      </c>
      <c r="G502" s="40">
        <v>26154</v>
      </c>
      <c r="H502" s="40">
        <v>10840</v>
      </c>
      <c r="I502" s="40">
        <v>16771</v>
      </c>
      <c r="J502" s="37"/>
    </row>
    <row r="503" spans="1:10" s="22" customFormat="1" ht="24" customHeight="1" outlineLevel="2">
      <c r="A503" s="41">
        <f t="shared" si="7"/>
        <v>5</v>
      </c>
      <c r="B503" s="42" t="s">
        <v>745</v>
      </c>
      <c r="C503" s="42" t="s">
        <v>752</v>
      </c>
      <c r="D503" s="42" t="s">
        <v>754</v>
      </c>
      <c r="E503" s="43">
        <v>17350</v>
      </c>
      <c r="F503" s="43">
        <v>5865</v>
      </c>
      <c r="G503" s="43">
        <v>8715</v>
      </c>
      <c r="H503" s="43">
        <v>3045</v>
      </c>
      <c r="I503" s="43">
        <v>4710</v>
      </c>
      <c r="J503" s="37"/>
    </row>
    <row r="504" spans="1:10" s="22" customFormat="1" ht="24" customHeight="1" outlineLevel="1" thickBot="1">
      <c r="A504" s="44"/>
      <c r="B504" s="45" t="s">
        <v>1203</v>
      </c>
      <c r="C504" s="45"/>
      <c r="D504" s="45"/>
      <c r="E504" s="46">
        <f>SUBTOTAL(9,E499:E503)</f>
        <v>118990</v>
      </c>
      <c r="F504" s="46">
        <f>SUBTOTAL(9,F499:F503)</f>
        <v>43635</v>
      </c>
      <c r="G504" s="46">
        <f>SUBTOTAL(9,G499:G503)</f>
        <v>49433</v>
      </c>
      <c r="H504" s="46">
        <f>SUBTOTAL(9,H499:H503)</f>
        <v>22120</v>
      </c>
      <c r="I504" s="46">
        <f>SUBTOTAL(9,I499:I503)</f>
        <v>44430</v>
      </c>
      <c r="J504" s="37"/>
    </row>
    <row r="505" spans="1:10" s="22" customFormat="1" ht="24" customHeight="1" outlineLevel="2">
      <c r="A505" s="47">
        <v>1</v>
      </c>
      <c r="B505" s="48" t="s">
        <v>755</v>
      </c>
      <c r="C505" s="48" t="s">
        <v>756</v>
      </c>
      <c r="D505" s="48" t="s">
        <v>757</v>
      </c>
      <c r="E505" s="49"/>
      <c r="F505" s="49">
        <v>830</v>
      </c>
      <c r="G505" s="49"/>
      <c r="H505" s="49">
        <v>415</v>
      </c>
      <c r="I505" s="49">
        <v>3320</v>
      </c>
      <c r="J505" s="37"/>
    </row>
    <row r="506" spans="1:10" s="22" customFormat="1" ht="24" customHeight="1" outlineLevel="2">
      <c r="A506" s="38">
        <f t="shared" si="7"/>
        <v>2</v>
      </c>
      <c r="B506" s="39" t="s">
        <v>755</v>
      </c>
      <c r="C506" s="39" t="s">
        <v>758</v>
      </c>
      <c r="D506" s="39" t="s">
        <v>759</v>
      </c>
      <c r="E506" s="40">
        <v>32460</v>
      </c>
      <c r="F506" s="40">
        <v>11340</v>
      </c>
      <c r="G506" s="40">
        <v>19036</v>
      </c>
      <c r="H506" s="40">
        <v>6115</v>
      </c>
      <c r="I506" s="40">
        <v>11040</v>
      </c>
      <c r="J506" s="37"/>
    </row>
    <row r="507" spans="1:10" s="22" customFormat="1" ht="24" customHeight="1" outlineLevel="2">
      <c r="A507" s="41">
        <f t="shared" si="7"/>
        <v>3</v>
      </c>
      <c r="B507" s="42" t="s">
        <v>755</v>
      </c>
      <c r="C507" s="42" t="s">
        <v>758</v>
      </c>
      <c r="D507" s="42" t="s">
        <v>760</v>
      </c>
      <c r="E507" s="43">
        <v>5508</v>
      </c>
      <c r="F507" s="43">
        <v>3050</v>
      </c>
      <c r="G507" s="43">
        <v>1200</v>
      </c>
      <c r="H507" s="43">
        <v>1420</v>
      </c>
      <c r="I507" s="43">
        <v>5792</v>
      </c>
      <c r="J507" s="37"/>
    </row>
    <row r="508" spans="1:10" s="22" customFormat="1" ht="24" customHeight="1" outlineLevel="1" thickBot="1">
      <c r="A508" s="44"/>
      <c r="B508" s="45" t="s">
        <v>1204</v>
      </c>
      <c r="C508" s="45"/>
      <c r="D508" s="45"/>
      <c r="E508" s="46">
        <f>SUBTOTAL(9,E505:E507)</f>
        <v>37968</v>
      </c>
      <c r="F508" s="46">
        <f>SUBTOTAL(9,F505:F507)</f>
        <v>15220</v>
      </c>
      <c r="G508" s="46">
        <f>SUBTOTAL(9,G505:G507)</f>
        <v>20236</v>
      </c>
      <c r="H508" s="46">
        <f>SUBTOTAL(9,H505:H507)</f>
        <v>7950</v>
      </c>
      <c r="I508" s="46">
        <f>SUBTOTAL(9,I505:I507)</f>
        <v>20152</v>
      </c>
      <c r="J508" s="37"/>
    </row>
    <row r="509" spans="1:10" s="22" customFormat="1" ht="24" customHeight="1" outlineLevel="2">
      <c r="A509" s="47">
        <v>1</v>
      </c>
      <c r="B509" s="48" t="s">
        <v>761</v>
      </c>
      <c r="C509" s="48" t="s">
        <v>762</v>
      </c>
      <c r="D509" s="48" t="s">
        <v>763</v>
      </c>
      <c r="E509" s="49">
        <v>7344</v>
      </c>
      <c r="F509" s="49">
        <v>3140</v>
      </c>
      <c r="G509" s="49">
        <v>1600</v>
      </c>
      <c r="H509" s="49">
        <v>1430</v>
      </c>
      <c r="I509" s="49">
        <v>4016</v>
      </c>
      <c r="J509" s="37"/>
    </row>
    <row r="510" spans="1:10" s="22" customFormat="1" ht="24" customHeight="1" outlineLevel="2">
      <c r="A510" s="38">
        <f t="shared" si="7"/>
        <v>2</v>
      </c>
      <c r="B510" s="39" t="s">
        <v>761</v>
      </c>
      <c r="C510" s="39" t="s">
        <v>764</v>
      </c>
      <c r="D510" s="39" t="s">
        <v>765</v>
      </c>
      <c r="E510" s="40">
        <v>21894</v>
      </c>
      <c r="F510" s="40">
        <v>7505</v>
      </c>
      <c r="G510" s="40">
        <v>11137</v>
      </c>
      <c r="H510" s="40">
        <v>4000</v>
      </c>
      <c r="I510" s="40">
        <v>6701</v>
      </c>
      <c r="J510" s="37"/>
    </row>
    <row r="511" spans="1:10" s="22" customFormat="1" ht="24" customHeight="1" outlineLevel="2">
      <c r="A511" s="38">
        <f t="shared" si="7"/>
        <v>3</v>
      </c>
      <c r="B511" s="39" t="s">
        <v>761</v>
      </c>
      <c r="C511" s="39" t="s">
        <v>766</v>
      </c>
      <c r="D511" s="39" t="s">
        <v>767</v>
      </c>
      <c r="E511" s="40"/>
      <c r="F511" s="40">
        <v>490</v>
      </c>
      <c r="G511" s="40"/>
      <c r="H511" s="40">
        <v>245</v>
      </c>
      <c r="I511" s="40">
        <v>1960</v>
      </c>
      <c r="J511" s="37"/>
    </row>
    <row r="512" spans="1:10" s="22" customFormat="1" ht="24" customHeight="1" outlineLevel="2">
      <c r="A512" s="38">
        <f t="shared" si="7"/>
        <v>4</v>
      </c>
      <c r="B512" s="39" t="s">
        <v>761</v>
      </c>
      <c r="C512" s="39" t="s">
        <v>766</v>
      </c>
      <c r="D512" s="39" t="s">
        <v>768</v>
      </c>
      <c r="E512" s="40">
        <v>37610</v>
      </c>
      <c r="F512" s="40">
        <v>13555</v>
      </c>
      <c r="G512" s="40">
        <v>18437</v>
      </c>
      <c r="H512" s="40">
        <v>7080</v>
      </c>
      <c r="I512" s="40">
        <v>13765</v>
      </c>
      <c r="J512" s="37"/>
    </row>
    <row r="513" spans="1:10" s="22" customFormat="1" ht="24" customHeight="1" outlineLevel="2">
      <c r="A513" s="38">
        <f t="shared" si="7"/>
        <v>5</v>
      </c>
      <c r="B513" s="39" t="s">
        <v>761</v>
      </c>
      <c r="C513" s="39" t="s">
        <v>769</v>
      </c>
      <c r="D513" s="39" t="s">
        <v>770</v>
      </c>
      <c r="E513" s="40">
        <v>5508</v>
      </c>
      <c r="F513" s="40">
        <v>2480</v>
      </c>
      <c r="G513" s="40">
        <v>1200</v>
      </c>
      <c r="H513" s="40">
        <v>1135</v>
      </c>
      <c r="I513" s="40">
        <v>3512</v>
      </c>
      <c r="J513" s="37"/>
    </row>
    <row r="514" spans="1:10" s="22" customFormat="1" ht="24" customHeight="1" outlineLevel="2">
      <c r="A514" s="38">
        <f t="shared" si="7"/>
        <v>6</v>
      </c>
      <c r="B514" s="39" t="s">
        <v>761</v>
      </c>
      <c r="C514" s="39" t="s">
        <v>771</v>
      </c>
      <c r="D514" s="39" t="s">
        <v>366</v>
      </c>
      <c r="E514" s="40">
        <v>8262</v>
      </c>
      <c r="F514" s="40">
        <v>3745</v>
      </c>
      <c r="G514" s="40">
        <v>1800</v>
      </c>
      <c r="H514" s="40">
        <v>1715</v>
      </c>
      <c r="I514" s="40">
        <v>5368</v>
      </c>
      <c r="J514" s="37"/>
    </row>
    <row r="515" spans="1:10" s="22" customFormat="1" ht="24" customHeight="1" outlineLevel="2">
      <c r="A515" s="38">
        <f t="shared" si="7"/>
        <v>7</v>
      </c>
      <c r="B515" s="39" t="s">
        <v>761</v>
      </c>
      <c r="C515" s="39" t="s">
        <v>771</v>
      </c>
      <c r="D515" s="39" t="s">
        <v>772</v>
      </c>
      <c r="E515" s="40">
        <v>23932</v>
      </c>
      <c r="F515" s="40">
        <v>8990</v>
      </c>
      <c r="G515" s="40">
        <v>11213</v>
      </c>
      <c r="H515" s="40">
        <v>4615</v>
      </c>
      <c r="I515" s="40">
        <v>9983</v>
      </c>
      <c r="J515" s="37"/>
    </row>
    <row r="516" spans="1:10" s="22" customFormat="1" ht="24" customHeight="1" outlineLevel="2">
      <c r="A516" s="38">
        <f t="shared" si="7"/>
        <v>8</v>
      </c>
      <c r="B516" s="39" t="s">
        <v>761</v>
      </c>
      <c r="C516" s="39" t="s">
        <v>773</v>
      </c>
      <c r="D516" s="39" t="s">
        <v>774</v>
      </c>
      <c r="E516" s="40">
        <v>2754</v>
      </c>
      <c r="F516" s="40">
        <v>1645</v>
      </c>
      <c r="G516" s="40">
        <v>600</v>
      </c>
      <c r="H516" s="40">
        <v>770</v>
      </c>
      <c r="I516" s="40">
        <v>3376</v>
      </c>
      <c r="J516" s="37"/>
    </row>
    <row r="517" spans="1:10" s="22" customFormat="1" ht="24" customHeight="1" outlineLevel="2">
      <c r="A517" s="38">
        <f t="shared" si="7"/>
        <v>9</v>
      </c>
      <c r="B517" s="39" t="s">
        <v>761</v>
      </c>
      <c r="C517" s="39" t="s">
        <v>775</v>
      </c>
      <c r="D517" s="39" t="s">
        <v>776</v>
      </c>
      <c r="E517" s="40">
        <v>13724</v>
      </c>
      <c r="F517" s="40">
        <v>4980</v>
      </c>
      <c r="G517" s="40">
        <v>5252</v>
      </c>
      <c r="H517" s="40">
        <v>2450</v>
      </c>
      <c r="I517" s="40">
        <v>4671</v>
      </c>
      <c r="J517" s="37"/>
    </row>
    <row r="518" spans="1:10" s="22" customFormat="1" ht="24" customHeight="1" outlineLevel="2">
      <c r="A518" s="38">
        <f t="shared" si="7"/>
        <v>10</v>
      </c>
      <c r="B518" s="39" t="s">
        <v>761</v>
      </c>
      <c r="C518" s="39" t="s">
        <v>771</v>
      </c>
      <c r="D518" s="39" t="s">
        <v>777</v>
      </c>
      <c r="E518" s="40">
        <v>918</v>
      </c>
      <c r="F518" s="40">
        <v>425</v>
      </c>
      <c r="G518" s="40">
        <v>200</v>
      </c>
      <c r="H518" s="40">
        <v>195</v>
      </c>
      <c r="I518" s="40">
        <v>632</v>
      </c>
      <c r="J518" s="37"/>
    </row>
    <row r="519" spans="1:10" s="22" customFormat="1" ht="24" customHeight="1" outlineLevel="2">
      <c r="A519" s="41">
        <f t="shared" si="7"/>
        <v>11</v>
      </c>
      <c r="B519" s="42" t="s">
        <v>761</v>
      </c>
      <c r="C519" s="42" t="s">
        <v>775</v>
      </c>
      <c r="D519" s="42" t="s">
        <v>778</v>
      </c>
      <c r="E519" s="43">
        <v>59680</v>
      </c>
      <c r="F519" s="43">
        <v>14630</v>
      </c>
      <c r="G519" s="43">
        <v>23111</v>
      </c>
      <c r="H519" s="43">
        <v>7755</v>
      </c>
      <c r="I519" s="43">
        <v>13637</v>
      </c>
      <c r="J519" s="37"/>
    </row>
    <row r="520" spans="1:10" s="22" customFormat="1" ht="24" customHeight="1" outlineLevel="1" thickBot="1">
      <c r="A520" s="44"/>
      <c r="B520" s="45" t="s">
        <v>1205</v>
      </c>
      <c r="C520" s="45"/>
      <c r="D520" s="45"/>
      <c r="E520" s="46">
        <f>SUBTOTAL(9,E509:E519)</f>
        <v>181626</v>
      </c>
      <c r="F520" s="46">
        <f>SUBTOTAL(9,F509:F519)</f>
        <v>61585</v>
      </c>
      <c r="G520" s="46">
        <f>SUBTOTAL(9,G509:G519)</f>
        <v>74550</v>
      </c>
      <c r="H520" s="46">
        <f>SUBTOTAL(9,H509:H519)</f>
        <v>31390</v>
      </c>
      <c r="I520" s="46">
        <f>SUBTOTAL(9,I509:I519)</f>
        <v>67621</v>
      </c>
      <c r="J520" s="37"/>
    </row>
    <row r="521" spans="1:10" s="22" customFormat="1" ht="24" customHeight="1" outlineLevel="2">
      <c r="A521" s="47">
        <v>1</v>
      </c>
      <c r="B521" s="48" t="s">
        <v>779</v>
      </c>
      <c r="C521" s="48" t="s">
        <v>780</v>
      </c>
      <c r="D521" s="48" t="s">
        <v>781</v>
      </c>
      <c r="E521" s="49">
        <v>3672</v>
      </c>
      <c r="F521" s="49">
        <v>1890</v>
      </c>
      <c r="G521" s="49">
        <v>800</v>
      </c>
      <c r="H521" s="49">
        <v>875</v>
      </c>
      <c r="I521" s="49">
        <v>3288</v>
      </c>
      <c r="J521" s="37"/>
    </row>
    <row r="522" spans="1:10" s="22" customFormat="1" ht="24" customHeight="1" outlineLevel="2">
      <c r="A522" s="41">
        <f t="shared" si="7"/>
        <v>2</v>
      </c>
      <c r="B522" s="42" t="s">
        <v>779</v>
      </c>
      <c r="C522" s="42" t="s">
        <v>782</v>
      </c>
      <c r="D522" s="42" t="s">
        <v>783</v>
      </c>
      <c r="E522" s="43">
        <v>36692</v>
      </c>
      <c r="F522" s="43">
        <v>12070</v>
      </c>
      <c r="G522" s="43">
        <v>17282</v>
      </c>
      <c r="H522" s="43">
        <v>6355</v>
      </c>
      <c r="I522" s="43">
        <v>8893</v>
      </c>
      <c r="J522" s="37"/>
    </row>
    <row r="523" spans="1:10" s="22" customFormat="1" ht="24" customHeight="1" outlineLevel="1" thickBot="1">
      <c r="A523" s="44"/>
      <c r="B523" s="45" t="s">
        <v>1206</v>
      </c>
      <c r="C523" s="45"/>
      <c r="D523" s="45"/>
      <c r="E523" s="46">
        <f>SUBTOTAL(9,E521:E522)</f>
        <v>40364</v>
      </c>
      <c r="F523" s="46">
        <f>SUBTOTAL(9,F521:F522)</f>
        <v>13960</v>
      </c>
      <c r="G523" s="46">
        <f>SUBTOTAL(9,G521:G522)</f>
        <v>18082</v>
      </c>
      <c r="H523" s="46">
        <f>SUBTOTAL(9,H521:H522)</f>
        <v>7230</v>
      </c>
      <c r="I523" s="46">
        <f>SUBTOTAL(9,I521:I522)</f>
        <v>12181</v>
      </c>
      <c r="J523" s="37"/>
    </row>
    <row r="524" spans="1:10" s="22" customFormat="1" ht="24" customHeight="1" outlineLevel="2">
      <c r="A524" s="47">
        <v>1</v>
      </c>
      <c r="B524" s="48" t="s">
        <v>784</v>
      </c>
      <c r="C524" s="48" t="s">
        <v>785</v>
      </c>
      <c r="D524" s="48" t="s">
        <v>786</v>
      </c>
      <c r="E524" s="49">
        <v>64608</v>
      </c>
      <c r="F524" s="49">
        <v>21990</v>
      </c>
      <c r="G524" s="49">
        <v>33194</v>
      </c>
      <c r="H524" s="49">
        <v>11625</v>
      </c>
      <c r="I524" s="49">
        <v>18822</v>
      </c>
      <c r="J524" s="37"/>
    </row>
    <row r="525" spans="1:10" s="22" customFormat="1" ht="24" customHeight="1" outlineLevel="2">
      <c r="A525" s="38">
        <f t="shared" ref="A525:A588" si="8">A524+1</f>
        <v>2</v>
      </c>
      <c r="B525" s="39" t="s">
        <v>784</v>
      </c>
      <c r="C525" s="39" t="s">
        <v>785</v>
      </c>
      <c r="D525" s="39" t="s">
        <v>787</v>
      </c>
      <c r="E525" s="40">
        <v>5508</v>
      </c>
      <c r="F525" s="40">
        <v>3130</v>
      </c>
      <c r="G525" s="40">
        <v>1200</v>
      </c>
      <c r="H525" s="40">
        <v>1460</v>
      </c>
      <c r="I525" s="40">
        <v>6112</v>
      </c>
      <c r="J525" s="37"/>
    </row>
    <row r="526" spans="1:10" s="22" customFormat="1" ht="24" customHeight="1" outlineLevel="2">
      <c r="A526" s="38">
        <f t="shared" si="8"/>
        <v>3</v>
      </c>
      <c r="B526" s="39" t="s">
        <v>784</v>
      </c>
      <c r="C526" s="39" t="s">
        <v>788</v>
      </c>
      <c r="D526" s="39" t="s">
        <v>789</v>
      </c>
      <c r="E526" s="40">
        <v>3672</v>
      </c>
      <c r="F526" s="40">
        <v>3200</v>
      </c>
      <c r="G526" s="40">
        <v>800</v>
      </c>
      <c r="H526" s="40">
        <v>1530</v>
      </c>
      <c r="I526" s="40">
        <v>8528</v>
      </c>
      <c r="J526" s="37"/>
    </row>
    <row r="527" spans="1:10" s="22" customFormat="1" ht="24" customHeight="1" outlineLevel="2">
      <c r="A527" s="38">
        <f t="shared" si="8"/>
        <v>4</v>
      </c>
      <c r="B527" s="39" t="s">
        <v>784</v>
      </c>
      <c r="C527" s="39" t="s">
        <v>790</v>
      </c>
      <c r="D527" s="39" t="s">
        <v>791</v>
      </c>
      <c r="E527" s="40">
        <v>3672</v>
      </c>
      <c r="F527" s="40">
        <v>2430</v>
      </c>
      <c r="G527" s="40">
        <v>800</v>
      </c>
      <c r="H527" s="40">
        <v>1145</v>
      </c>
      <c r="I527" s="40">
        <v>5448</v>
      </c>
      <c r="J527" s="37"/>
    </row>
    <row r="528" spans="1:10" s="22" customFormat="1" ht="24" customHeight="1" outlineLevel="2">
      <c r="A528" s="38">
        <f t="shared" si="8"/>
        <v>5</v>
      </c>
      <c r="B528" s="39" t="s">
        <v>784</v>
      </c>
      <c r="C528" s="39" t="s">
        <v>792</v>
      </c>
      <c r="D528" s="39" t="s">
        <v>793</v>
      </c>
      <c r="E528" s="40">
        <v>59706</v>
      </c>
      <c r="F528" s="40">
        <v>21925</v>
      </c>
      <c r="G528" s="40">
        <v>32398</v>
      </c>
      <c r="H528" s="40">
        <v>11420</v>
      </c>
      <c r="I528" s="40">
        <v>23404</v>
      </c>
      <c r="J528" s="37"/>
    </row>
    <row r="529" spans="1:10" s="22" customFormat="1" ht="24" customHeight="1" outlineLevel="2">
      <c r="A529" s="38">
        <f t="shared" si="8"/>
        <v>6</v>
      </c>
      <c r="B529" s="39" t="s">
        <v>784</v>
      </c>
      <c r="C529" s="39" t="s">
        <v>794</v>
      </c>
      <c r="D529" s="39" t="s">
        <v>795</v>
      </c>
      <c r="E529" s="40">
        <v>918</v>
      </c>
      <c r="F529" s="40">
        <v>2405</v>
      </c>
      <c r="G529" s="40">
        <v>200</v>
      </c>
      <c r="H529" s="40">
        <v>1185</v>
      </c>
      <c r="I529" s="40">
        <v>8552</v>
      </c>
      <c r="J529" s="37"/>
    </row>
    <row r="530" spans="1:10" s="22" customFormat="1" ht="24" customHeight="1" outlineLevel="2">
      <c r="A530" s="38">
        <f t="shared" si="8"/>
        <v>7</v>
      </c>
      <c r="B530" s="39" t="s">
        <v>784</v>
      </c>
      <c r="C530" s="39" t="s">
        <v>794</v>
      </c>
      <c r="D530" s="39" t="s">
        <v>796</v>
      </c>
      <c r="E530" s="40">
        <v>5508</v>
      </c>
      <c r="F530" s="40">
        <v>5450</v>
      </c>
      <c r="G530" s="40">
        <v>1200</v>
      </c>
      <c r="H530" s="40">
        <v>2620</v>
      </c>
      <c r="I530" s="40">
        <v>15392</v>
      </c>
      <c r="J530" s="37"/>
    </row>
    <row r="531" spans="1:10" s="22" customFormat="1" ht="24" customHeight="1" outlineLevel="2">
      <c r="A531" s="38">
        <f t="shared" si="8"/>
        <v>8</v>
      </c>
      <c r="B531" s="39" t="s">
        <v>784</v>
      </c>
      <c r="C531" s="39" t="s">
        <v>794</v>
      </c>
      <c r="D531" s="39" t="s">
        <v>797</v>
      </c>
      <c r="E531" s="40">
        <v>27246</v>
      </c>
      <c r="F531" s="40">
        <v>10595</v>
      </c>
      <c r="G531" s="40">
        <v>11046</v>
      </c>
      <c r="H531" s="40">
        <v>5310</v>
      </c>
      <c r="I531" s="40">
        <v>12404</v>
      </c>
      <c r="J531" s="37"/>
    </row>
    <row r="532" spans="1:10" s="22" customFormat="1" ht="24" customHeight="1" outlineLevel="2">
      <c r="A532" s="38">
        <f t="shared" si="8"/>
        <v>9</v>
      </c>
      <c r="B532" s="39" t="s">
        <v>784</v>
      </c>
      <c r="C532" s="39" t="s">
        <v>788</v>
      </c>
      <c r="D532" s="39" t="s">
        <v>798</v>
      </c>
      <c r="E532" s="40">
        <v>51894</v>
      </c>
      <c r="F532" s="40">
        <v>19525</v>
      </c>
      <c r="G532" s="40">
        <v>23565</v>
      </c>
      <c r="H532" s="40">
        <v>9970</v>
      </c>
      <c r="I532" s="40">
        <v>21601</v>
      </c>
      <c r="J532" s="37"/>
    </row>
    <row r="533" spans="1:10" s="22" customFormat="1" ht="24" customHeight="1" outlineLevel="2">
      <c r="A533" s="38">
        <f t="shared" si="8"/>
        <v>10</v>
      </c>
      <c r="B533" s="39" t="s">
        <v>784</v>
      </c>
      <c r="C533" s="39" t="s">
        <v>788</v>
      </c>
      <c r="D533" s="39" t="s">
        <v>799</v>
      </c>
      <c r="E533" s="40">
        <v>47736</v>
      </c>
      <c r="F533" s="40">
        <v>17860</v>
      </c>
      <c r="G533" s="40">
        <v>10400</v>
      </c>
      <c r="H533" s="40">
        <v>8020</v>
      </c>
      <c r="I533" s="40">
        <v>15904</v>
      </c>
      <c r="J533" s="37"/>
    </row>
    <row r="534" spans="1:10" s="22" customFormat="1" ht="24" customHeight="1" outlineLevel="2">
      <c r="A534" s="38">
        <f t="shared" si="8"/>
        <v>11</v>
      </c>
      <c r="B534" s="39" t="s">
        <v>784</v>
      </c>
      <c r="C534" s="39" t="s">
        <v>800</v>
      </c>
      <c r="D534" s="39" t="s">
        <v>801</v>
      </c>
      <c r="E534" s="40">
        <v>38556</v>
      </c>
      <c r="F534" s="40">
        <v>14100</v>
      </c>
      <c r="G534" s="40">
        <v>8400</v>
      </c>
      <c r="H534" s="40">
        <v>6315</v>
      </c>
      <c r="I534" s="40">
        <v>11544</v>
      </c>
      <c r="J534" s="37"/>
    </row>
    <row r="535" spans="1:10" s="22" customFormat="1" ht="24" customHeight="1" outlineLevel="2">
      <c r="A535" s="38">
        <f t="shared" si="8"/>
        <v>12</v>
      </c>
      <c r="B535" s="39" t="s">
        <v>784</v>
      </c>
      <c r="C535" s="39" t="s">
        <v>792</v>
      </c>
      <c r="D535" s="39" t="s">
        <v>802</v>
      </c>
      <c r="E535" s="40">
        <v>21114</v>
      </c>
      <c r="F535" s="40">
        <v>9965</v>
      </c>
      <c r="G535" s="40">
        <v>4600</v>
      </c>
      <c r="H535" s="40">
        <v>4580</v>
      </c>
      <c r="I535" s="40">
        <v>15296</v>
      </c>
      <c r="J535" s="37"/>
    </row>
    <row r="536" spans="1:10" s="22" customFormat="1" ht="24" customHeight="1" outlineLevel="2">
      <c r="A536" s="41">
        <f t="shared" si="8"/>
        <v>13</v>
      </c>
      <c r="B536" s="42" t="s">
        <v>784</v>
      </c>
      <c r="C536" s="42" t="s">
        <v>794</v>
      </c>
      <c r="D536" s="42" t="s">
        <v>803</v>
      </c>
      <c r="E536" s="43">
        <v>6426</v>
      </c>
      <c r="F536" s="43">
        <v>4105</v>
      </c>
      <c r="G536" s="43">
        <v>1400</v>
      </c>
      <c r="H536" s="43">
        <v>1930</v>
      </c>
      <c r="I536" s="43">
        <v>8944</v>
      </c>
      <c r="J536" s="37"/>
    </row>
    <row r="537" spans="1:10" s="22" customFormat="1" ht="24" customHeight="1" outlineLevel="1" thickBot="1">
      <c r="A537" s="44"/>
      <c r="B537" s="45" t="s">
        <v>1207</v>
      </c>
      <c r="C537" s="45"/>
      <c r="D537" s="45"/>
      <c r="E537" s="46">
        <f>SUBTOTAL(9,E524:E536)</f>
        <v>336564</v>
      </c>
      <c r="F537" s="46">
        <f>SUBTOTAL(9,F524:F536)</f>
        <v>136680</v>
      </c>
      <c r="G537" s="46">
        <f>SUBTOTAL(9,G524:G536)</f>
        <v>129203</v>
      </c>
      <c r="H537" s="46">
        <f>SUBTOTAL(9,H524:H536)</f>
        <v>67110</v>
      </c>
      <c r="I537" s="46">
        <f>SUBTOTAL(9,I524:I536)</f>
        <v>171951</v>
      </c>
      <c r="J537" s="37"/>
    </row>
    <row r="538" spans="1:10" s="22" customFormat="1" ht="24" customHeight="1" outlineLevel="2">
      <c r="A538" s="47">
        <v>1</v>
      </c>
      <c r="B538" s="48" t="s">
        <v>804</v>
      </c>
      <c r="C538" s="48" t="s">
        <v>805</v>
      </c>
      <c r="D538" s="48" t="s">
        <v>806</v>
      </c>
      <c r="E538" s="49">
        <v>29082</v>
      </c>
      <c r="F538" s="49">
        <v>11375</v>
      </c>
      <c r="G538" s="49">
        <v>10875</v>
      </c>
      <c r="H538" s="49">
        <v>5665</v>
      </c>
      <c r="I538" s="49">
        <v>13388</v>
      </c>
      <c r="J538" s="37"/>
    </row>
    <row r="539" spans="1:10" s="22" customFormat="1" ht="24" customHeight="1" outlineLevel="2">
      <c r="A539" s="38">
        <f t="shared" si="8"/>
        <v>2</v>
      </c>
      <c r="B539" s="39" t="s">
        <v>804</v>
      </c>
      <c r="C539" s="39" t="s">
        <v>807</v>
      </c>
      <c r="D539" s="39" t="s">
        <v>808</v>
      </c>
      <c r="E539" s="40">
        <v>159016</v>
      </c>
      <c r="F539" s="40">
        <v>40050</v>
      </c>
      <c r="G539" s="40">
        <v>66571</v>
      </c>
      <c r="H539" s="40">
        <v>21060</v>
      </c>
      <c r="I539" s="40">
        <v>38048</v>
      </c>
      <c r="J539" s="37"/>
    </row>
    <row r="540" spans="1:10" s="22" customFormat="1" ht="24" customHeight="1" outlineLevel="2">
      <c r="A540" s="38">
        <f t="shared" si="8"/>
        <v>3</v>
      </c>
      <c r="B540" s="39" t="s">
        <v>804</v>
      </c>
      <c r="C540" s="39" t="s">
        <v>807</v>
      </c>
      <c r="D540" s="39" t="s">
        <v>809</v>
      </c>
      <c r="E540" s="40">
        <v>35260</v>
      </c>
      <c r="F540" s="40">
        <v>12900</v>
      </c>
      <c r="G540" s="40">
        <v>15845</v>
      </c>
      <c r="H540" s="40">
        <v>6620</v>
      </c>
      <c r="I540" s="40">
        <v>13305</v>
      </c>
      <c r="J540" s="37"/>
    </row>
    <row r="541" spans="1:10" s="22" customFormat="1" ht="24" customHeight="1" outlineLevel="2">
      <c r="A541" s="41">
        <f t="shared" si="8"/>
        <v>4</v>
      </c>
      <c r="B541" s="42" t="s">
        <v>804</v>
      </c>
      <c r="C541" s="42" t="s">
        <v>810</v>
      </c>
      <c r="D541" s="42" t="s">
        <v>811</v>
      </c>
      <c r="E541" s="43">
        <v>5508</v>
      </c>
      <c r="F541" s="43">
        <v>2740</v>
      </c>
      <c r="G541" s="43">
        <v>1200</v>
      </c>
      <c r="H541" s="43">
        <v>1265</v>
      </c>
      <c r="I541" s="43">
        <v>4552</v>
      </c>
      <c r="J541" s="37"/>
    </row>
    <row r="542" spans="1:10" s="22" customFormat="1" ht="24" customHeight="1" outlineLevel="1" thickBot="1">
      <c r="A542" s="44"/>
      <c r="B542" s="45" t="s">
        <v>1208</v>
      </c>
      <c r="C542" s="45"/>
      <c r="D542" s="45"/>
      <c r="E542" s="46">
        <f>SUBTOTAL(9,E538:E541)</f>
        <v>228866</v>
      </c>
      <c r="F542" s="46">
        <f>SUBTOTAL(9,F538:F541)</f>
        <v>67065</v>
      </c>
      <c r="G542" s="46">
        <f>SUBTOTAL(9,G538:G541)</f>
        <v>94491</v>
      </c>
      <c r="H542" s="46">
        <f>SUBTOTAL(9,H538:H541)</f>
        <v>34610</v>
      </c>
      <c r="I542" s="46">
        <f>SUBTOTAL(9,I538:I541)</f>
        <v>69293</v>
      </c>
      <c r="J542" s="37"/>
    </row>
    <row r="543" spans="1:10" s="22" customFormat="1" ht="24" customHeight="1" outlineLevel="2">
      <c r="A543" s="47">
        <v>1</v>
      </c>
      <c r="B543" s="48" t="s">
        <v>812</v>
      </c>
      <c r="C543" s="48" t="s">
        <v>813</v>
      </c>
      <c r="D543" s="48" t="s">
        <v>814</v>
      </c>
      <c r="E543" s="49">
        <v>242492</v>
      </c>
      <c r="F543" s="49">
        <v>72075</v>
      </c>
      <c r="G543" s="49">
        <v>106925</v>
      </c>
      <c r="H543" s="49">
        <v>37440</v>
      </c>
      <c r="I543" s="49">
        <v>63493</v>
      </c>
      <c r="J543" s="37"/>
    </row>
    <row r="544" spans="1:10" s="22" customFormat="1" ht="24" customHeight="1" outlineLevel="2">
      <c r="A544" s="38">
        <f t="shared" si="8"/>
        <v>2</v>
      </c>
      <c r="B544" s="39" t="s">
        <v>812</v>
      </c>
      <c r="C544" s="39" t="s">
        <v>815</v>
      </c>
      <c r="D544" s="39" t="s">
        <v>816</v>
      </c>
      <c r="E544" s="40">
        <v>918</v>
      </c>
      <c r="F544" s="40">
        <v>1795</v>
      </c>
      <c r="G544" s="40">
        <v>200</v>
      </c>
      <c r="H544" s="40">
        <v>880</v>
      </c>
      <c r="I544" s="40">
        <v>6112</v>
      </c>
      <c r="J544" s="37"/>
    </row>
    <row r="545" spans="1:10" s="22" customFormat="1" ht="24" customHeight="1" outlineLevel="2">
      <c r="A545" s="38">
        <f t="shared" si="8"/>
        <v>3</v>
      </c>
      <c r="B545" s="39" t="s">
        <v>812</v>
      </c>
      <c r="C545" s="39" t="s">
        <v>817</v>
      </c>
      <c r="D545" s="39" t="s">
        <v>818</v>
      </c>
      <c r="E545" s="40">
        <v>19544</v>
      </c>
      <c r="F545" s="40">
        <v>6900</v>
      </c>
      <c r="G545" s="40">
        <v>8762</v>
      </c>
      <c r="H545" s="40">
        <v>3565</v>
      </c>
      <c r="I545" s="40">
        <v>6441</v>
      </c>
      <c r="J545" s="37"/>
    </row>
    <row r="546" spans="1:10" s="22" customFormat="1" ht="24" customHeight="1" outlineLevel="2">
      <c r="A546" s="38">
        <f t="shared" si="8"/>
        <v>4</v>
      </c>
      <c r="B546" s="39" t="s">
        <v>812</v>
      </c>
      <c r="C546" s="39" t="s">
        <v>819</v>
      </c>
      <c r="D546" s="39" t="s">
        <v>820</v>
      </c>
      <c r="E546" s="40">
        <v>48416</v>
      </c>
      <c r="F546" s="40">
        <v>15970</v>
      </c>
      <c r="G546" s="40">
        <v>27290</v>
      </c>
      <c r="H546" s="40">
        <v>8570</v>
      </c>
      <c r="I546" s="40">
        <v>16755</v>
      </c>
      <c r="J546" s="37"/>
    </row>
    <row r="547" spans="1:10" s="22" customFormat="1" ht="24" customHeight="1" outlineLevel="2">
      <c r="A547" s="38">
        <f t="shared" si="8"/>
        <v>5</v>
      </c>
      <c r="B547" s="39" t="s">
        <v>812</v>
      </c>
      <c r="C547" s="39" t="s">
        <v>819</v>
      </c>
      <c r="D547" s="39" t="s">
        <v>821</v>
      </c>
      <c r="E547" s="40">
        <v>72108</v>
      </c>
      <c r="F547" s="40">
        <v>24420</v>
      </c>
      <c r="G547" s="40">
        <v>37936</v>
      </c>
      <c r="H547" s="40">
        <v>12830</v>
      </c>
      <c r="I547" s="40">
        <v>20247</v>
      </c>
      <c r="J547" s="37"/>
    </row>
    <row r="548" spans="1:10" s="22" customFormat="1" ht="24" customHeight="1" outlineLevel="2">
      <c r="A548" s="38">
        <f t="shared" si="8"/>
        <v>6</v>
      </c>
      <c r="B548" s="39" t="s">
        <v>812</v>
      </c>
      <c r="C548" s="39" t="s">
        <v>822</v>
      </c>
      <c r="D548" s="39" t="s">
        <v>823</v>
      </c>
      <c r="E548" s="40">
        <v>55722</v>
      </c>
      <c r="F548" s="40">
        <v>19295</v>
      </c>
      <c r="G548" s="40">
        <v>26451</v>
      </c>
      <c r="H548" s="40">
        <v>9915</v>
      </c>
      <c r="I548" s="40">
        <v>16658</v>
      </c>
      <c r="J548" s="37"/>
    </row>
    <row r="549" spans="1:10" s="22" customFormat="1" ht="24" customHeight="1" outlineLevel="2">
      <c r="A549" s="38">
        <f t="shared" si="8"/>
        <v>7</v>
      </c>
      <c r="B549" s="39" t="s">
        <v>812</v>
      </c>
      <c r="C549" s="39" t="s">
        <v>813</v>
      </c>
      <c r="D549" s="39" t="s">
        <v>824</v>
      </c>
      <c r="E549" s="40">
        <v>28632</v>
      </c>
      <c r="F549" s="40">
        <v>9780</v>
      </c>
      <c r="G549" s="40">
        <v>16272</v>
      </c>
      <c r="H549" s="40">
        <v>5275</v>
      </c>
      <c r="I549" s="40">
        <v>8823</v>
      </c>
      <c r="J549" s="37"/>
    </row>
    <row r="550" spans="1:10" s="22" customFormat="1" ht="24" customHeight="1" outlineLevel="2">
      <c r="A550" s="41">
        <f t="shared" si="8"/>
        <v>8</v>
      </c>
      <c r="B550" s="42" t="s">
        <v>812</v>
      </c>
      <c r="C550" s="42" t="s">
        <v>817</v>
      </c>
      <c r="D550" s="42" t="s">
        <v>825</v>
      </c>
      <c r="E550" s="43">
        <v>21894</v>
      </c>
      <c r="F550" s="43">
        <v>7225</v>
      </c>
      <c r="G550" s="43">
        <v>12661</v>
      </c>
      <c r="H550" s="43">
        <v>3860</v>
      </c>
      <c r="I550" s="43">
        <v>5581</v>
      </c>
      <c r="J550" s="37"/>
    </row>
    <row r="551" spans="1:10" s="22" customFormat="1" ht="24" customHeight="1" outlineLevel="1" thickBot="1">
      <c r="A551" s="44"/>
      <c r="B551" s="45" t="s">
        <v>1209</v>
      </c>
      <c r="C551" s="45"/>
      <c r="D551" s="45"/>
      <c r="E551" s="46">
        <f>SUBTOTAL(9,E543:E550)</f>
        <v>489726</v>
      </c>
      <c r="F551" s="46">
        <f>SUBTOTAL(9,F543:F550)</f>
        <v>157460</v>
      </c>
      <c r="G551" s="46">
        <f>SUBTOTAL(9,G543:G550)</f>
        <v>236497</v>
      </c>
      <c r="H551" s="46">
        <f>SUBTOTAL(9,H543:H550)</f>
        <v>82335</v>
      </c>
      <c r="I551" s="46">
        <f>SUBTOTAL(9,I543:I550)</f>
        <v>144110</v>
      </c>
      <c r="J551" s="37"/>
    </row>
    <row r="552" spans="1:10" s="22" customFormat="1" ht="24" customHeight="1" outlineLevel="2">
      <c r="A552" s="47">
        <v>1</v>
      </c>
      <c r="B552" s="48" t="s">
        <v>826</v>
      </c>
      <c r="C552" s="48" t="s">
        <v>827</v>
      </c>
      <c r="D552" s="48" t="s">
        <v>828</v>
      </c>
      <c r="E552" s="49">
        <v>6426</v>
      </c>
      <c r="F552" s="49">
        <v>3055</v>
      </c>
      <c r="G552" s="49">
        <v>1400</v>
      </c>
      <c r="H552" s="49">
        <v>1405</v>
      </c>
      <c r="I552" s="49">
        <v>4744</v>
      </c>
      <c r="J552" s="37"/>
    </row>
    <row r="553" spans="1:10" s="22" customFormat="1" ht="24" customHeight="1" outlineLevel="2">
      <c r="A553" s="38">
        <f t="shared" si="8"/>
        <v>2</v>
      </c>
      <c r="B553" s="39" t="s">
        <v>826</v>
      </c>
      <c r="C553" s="39" t="s">
        <v>829</v>
      </c>
      <c r="D553" s="39" t="s">
        <v>830</v>
      </c>
      <c r="E553" s="40">
        <v>20416</v>
      </c>
      <c r="F553" s="40">
        <v>7190</v>
      </c>
      <c r="G553" s="40">
        <v>12982</v>
      </c>
      <c r="H553" s="40">
        <v>3915</v>
      </c>
      <c r="I553" s="40">
        <v>7304</v>
      </c>
      <c r="J553" s="37"/>
    </row>
    <row r="554" spans="1:10" s="22" customFormat="1" ht="24" customHeight="1" outlineLevel="2">
      <c r="A554" s="38">
        <f t="shared" si="8"/>
        <v>3</v>
      </c>
      <c r="B554" s="39" t="s">
        <v>826</v>
      </c>
      <c r="C554" s="39" t="s">
        <v>829</v>
      </c>
      <c r="D554" s="39" t="s">
        <v>831</v>
      </c>
      <c r="E554" s="40">
        <v>18360</v>
      </c>
      <c r="F554" s="40">
        <v>7340</v>
      </c>
      <c r="G554" s="40">
        <v>4000</v>
      </c>
      <c r="H554" s="40">
        <v>3320</v>
      </c>
      <c r="I554" s="40">
        <v>8000</v>
      </c>
      <c r="J554" s="37"/>
    </row>
    <row r="555" spans="1:10" s="22" customFormat="1" ht="24" customHeight="1" outlineLevel="2">
      <c r="A555" s="38">
        <f t="shared" si="8"/>
        <v>4</v>
      </c>
      <c r="B555" s="39" t="s">
        <v>826</v>
      </c>
      <c r="C555" s="39" t="s">
        <v>829</v>
      </c>
      <c r="D555" s="39" t="s">
        <v>832</v>
      </c>
      <c r="E555" s="40">
        <v>30872</v>
      </c>
      <c r="F555" s="40">
        <v>10630</v>
      </c>
      <c r="G555" s="40">
        <v>13460</v>
      </c>
      <c r="H555" s="40">
        <v>5480</v>
      </c>
      <c r="I555" s="40">
        <v>9043</v>
      </c>
      <c r="J555" s="37"/>
    </row>
    <row r="556" spans="1:10" s="22" customFormat="1" ht="24" customHeight="1" outlineLevel="2">
      <c r="A556" s="38">
        <f t="shared" si="8"/>
        <v>5</v>
      </c>
      <c r="B556" s="39" t="s">
        <v>826</v>
      </c>
      <c r="C556" s="39" t="s">
        <v>829</v>
      </c>
      <c r="D556" s="39" t="s">
        <v>833</v>
      </c>
      <c r="E556" s="40">
        <v>5508</v>
      </c>
      <c r="F556" s="40">
        <v>2430</v>
      </c>
      <c r="G556" s="40">
        <v>1200</v>
      </c>
      <c r="H556" s="40">
        <v>1110</v>
      </c>
      <c r="I556" s="40">
        <v>3312</v>
      </c>
      <c r="J556" s="37"/>
    </row>
    <row r="557" spans="1:10" s="22" customFormat="1" ht="24" customHeight="1" outlineLevel="2">
      <c r="A557" s="38">
        <f t="shared" si="8"/>
        <v>6</v>
      </c>
      <c r="B557" s="39" t="s">
        <v>826</v>
      </c>
      <c r="C557" s="39" t="s">
        <v>834</v>
      </c>
      <c r="D557" s="39" t="s">
        <v>835</v>
      </c>
      <c r="E557" s="40">
        <v>155360</v>
      </c>
      <c r="F557" s="40">
        <v>53560</v>
      </c>
      <c r="G557" s="40">
        <v>77725</v>
      </c>
      <c r="H557" s="40">
        <v>28960</v>
      </c>
      <c r="I557" s="40">
        <v>50140</v>
      </c>
      <c r="J557" s="37"/>
    </row>
    <row r="558" spans="1:10" s="22" customFormat="1" ht="24" customHeight="1" outlineLevel="2">
      <c r="A558" s="38">
        <f t="shared" si="8"/>
        <v>7</v>
      </c>
      <c r="B558" s="39" t="s">
        <v>826</v>
      </c>
      <c r="C558" s="39" t="s">
        <v>836</v>
      </c>
      <c r="D558" s="39" t="s">
        <v>837</v>
      </c>
      <c r="E558" s="40">
        <v>24694</v>
      </c>
      <c r="F558" s="40">
        <v>8535</v>
      </c>
      <c r="G558" s="40">
        <v>10677</v>
      </c>
      <c r="H558" s="40">
        <v>4240</v>
      </c>
      <c r="I558" s="40">
        <v>6846</v>
      </c>
      <c r="J558" s="37"/>
    </row>
    <row r="559" spans="1:10" s="22" customFormat="1" ht="24" customHeight="1" outlineLevel="2">
      <c r="A559" s="38">
        <f t="shared" si="8"/>
        <v>8</v>
      </c>
      <c r="B559" s="39" t="s">
        <v>826</v>
      </c>
      <c r="C559" s="39" t="s">
        <v>838</v>
      </c>
      <c r="D559" s="39" t="s">
        <v>839</v>
      </c>
      <c r="E559" s="40">
        <v>4590</v>
      </c>
      <c r="F559" s="40">
        <v>2255</v>
      </c>
      <c r="G559" s="40">
        <v>1000</v>
      </c>
      <c r="H559" s="40">
        <v>1040</v>
      </c>
      <c r="I559" s="40">
        <v>3680</v>
      </c>
      <c r="J559" s="37"/>
    </row>
    <row r="560" spans="1:10" s="22" customFormat="1" ht="24" customHeight="1" outlineLevel="2">
      <c r="A560" s="38">
        <f t="shared" si="8"/>
        <v>9</v>
      </c>
      <c r="B560" s="39" t="s">
        <v>826</v>
      </c>
      <c r="C560" s="39" t="s">
        <v>840</v>
      </c>
      <c r="D560" s="39" t="s">
        <v>841</v>
      </c>
      <c r="E560" s="40">
        <v>22656</v>
      </c>
      <c r="F560" s="40">
        <v>7680</v>
      </c>
      <c r="G560" s="40">
        <v>10831</v>
      </c>
      <c r="H560" s="40">
        <v>3940</v>
      </c>
      <c r="I560" s="40">
        <v>6084</v>
      </c>
      <c r="J560" s="37"/>
    </row>
    <row r="561" spans="1:10" s="22" customFormat="1" ht="24" customHeight="1" outlineLevel="2">
      <c r="A561" s="38">
        <f t="shared" si="8"/>
        <v>10</v>
      </c>
      <c r="B561" s="39" t="s">
        <v>826</v>
      </c>
      <c r="C561" s="39" t="s">
        <v>840</v>
      </c>
      <c r="D561" s="39" t="s">
        <v>842</v>
      </c>
      <c r="E561" s="40">
        <v>3672</v>
      </c>
      <c r="F561" s="40">
        <v>2960</v>
      </c>
      <c r="G561" s="40">
        <v>800</v>
      </c>
      <c r="H561" s="40">
        <v>1410</v>
      </c>
      <c r="I561" s="40">
        <v>7568</v>
      </c>
      <c r="J561" s="37"/>
    </row>
    <row r="562" spans="1:10" s="23" customFormat="1" ht="24" customHeight="1" outlineLevel="2">
      <c r="A562" s="38">
        <f t="shared" si="8"/>
        <v>11</v>
      </c>
      <c r="B562" s="39" t="s">
        <v>826</v>
      </c>
      <c r="C562" s="39" t="s">
        <v>843</v>
      </c>
      <c r="D562" s="39" t="s">
        <v>844</v>
      </c>
      <c r="E562" s="40">
        <v>5508</v>
      </c>
      <c r="F562" s="40">
        <v>2600</v>
      </c>
      <c r="G562" s="40">
        <v>1200</v>
      </c>
      <c r="H562" s="40">
        <v>1195</v>
      </c>
      <c r="I562" s="40">
        <v>3992</v>
      </c>
      <c r="J562" s="37"/>
    </row>
    <row r="563" spans="1:10" s="23" customFormat="1" ht="24" customHeight="1" outlineLevel="2">
      <c r="A563" s="38">
        <f t="shared" si="8"/>
        <v>12</v>
      </c>
      <c r="B563" s="39" t="s">
        <v>826</v>
      </c>
      <c r="C563" s="39" t="s">
        <v>845</v>
      </c>
      <c r="D563" s="39" t="s">
        <v>846</v>
      </c>
      <c r="E563" s="40">
        <v>6426</v>
      </c>
      <c r="F563" s="40">
        <v>2775</v>
      </c>
      <c r="G563" s="40">
        <v>1400</v>
      </c>
      <c r="H563" s="40">
        <v>1265</v>
      </c>
      <c r="I563" s="40">
        <v>3624</v>
      </c>
      <c r="J563" s="37"/>
    </row>
    <row r="564" spans="1:10" s="23" customFormat="1" ht="24" customHeight="1" outlineLevel="2">
      <c r="A564" s="38">
        <f t="shared" si="8"/>
        <v>13</v>
      </c>
      <c r="B564" s="39" t="s">
        <v>826</v>
      </c>
      <c r="C564" s="39" t="s">
        <v>847</v>
      </c>
      <c r="D564" s="39" t="s">
        <v>848</v>
      </c>
      <c r="E564" s="40">
        <v>43990</v>
      </c>
      <c r="F564" s="40">
        <v>15315</v>
      </c>
      <c r="G564" s="40">
        <v>22903</v>
      </c>
      <c r="H564" s="40">
        <v>8060</v>
      </c>
      <c r="I564" s="40">
        <v>14100</v>
      </c>
      <c r="J564" s="37"/>
    </row>
    <row r="565" spans="1:10" s="23" customFormat="1" ht="24" customHeight="1" outlineLevel="2">
      <c r="A565" s="41">
        <f t="shared" si="8"/>
        <v>14</v>
      </c>
      <c r="B565" s="42" t="s">
        <v>826</v>
      </c>
      <c r="C565" s="42" t="s">
        <v>847</v>
      </c>
      <c r="D565" s="42" t="s">
        <v>849</v>
      </c>
      <c r="E565" s="43">
        <v>4590</v>
      </c>
      <c r="F565" s="43">
        <v>1695</v>
      </c>
      <c r="G565" s="43">
        <v>1000</v>
      </c>
      <c r="H565" s="43">
        <v>760</v>
      </c>
      <c r="I565" s="43">
        <v>1440</v>
      </c>
      <c r="J565" s="37"/>
    </row>
    <row r="566" spans="1:10" s="23" customFormat="1" ht="24" customHeight="1" outlineLevel="1" thickBot="1">
      <c r="A566" s="44"/>
      <c r="B566" s="45" t="s">
        <v>1210</v>
      </c>
      <c r="C566" s="45"/>
      <c r="D566" s="45"/>
      <c r="E566" s="46">
        <f>SUBTOTAL(9,E552:E565)</f>
        <v>353068</v>
      </c>
      <c r="F566" s="46">
        <f>SUBTOTAL(9,F552:F565)</f>
        <v>128020</v>
      </c>
      <c r="G566" s="46">
        <f>SUBTOTAL(9,G552:G565)</f>
        <v>160578</v>
      </c>
      <c r="H566" s="46">
        <f>SUBTOTAL(9,H552:H565)</f>
        <v>66100</v>
      </c>
      <c r="I566" s="46">
        <f>SUBTOTAL(9,I552:I565)</f>
        <v>129877</v>
      </c>
      <c r="J566" s="37"/>
    </row>
    <row r="567" spans="1:10" s="23" customFormat="1" ht="24" customHeight="1" outlineLevel="2">
      <c r="A567" s="47">
        <v>1</v>
      </c>
      <c r="B567" s="48" t="s">
        <v>850</v>
      </c>
      <c r="C567" s="48" t="s">
        <v>851</v>
      </c>
      <c r="D567" s="48" t="s">
        <v>852</v>
      </c>
      <c r="E567" s="49">
        <v>24088</v>
      </c>
      <c r="F567" s="49">
        <v>8690</v>
      </c>
      <c r="G567" s="49">
        <v>11401</v>
      </c>
      <c r="H567" s="49">
        <v>4595</v>
      </c>
      <c r="I567" s="49">
        <v>9032</v>
      </c>
      <c r="J567" s="37"/>
    </row>
    <row r="568" spans="1:10" s="23" customFormat="1" ht="24" customHeight="1" outlineLevel="2">
      <c r="A568" s="38">
        <f t="shared" si="8"/>
        <v>2</v>
      </c>
      <c r="B568" s="39" t="s">
        <v>850</v>
      </c>
      <c r="C568" s="39" t="s">
        <v>853</v>
      </c>
      <c r="D568" s="39" t="s">
        <v>854</v>
      </c>
      <c r="E568" s="40">
        <v>54712</v>
      </c>
      <c r="F568" s="40">
        <v>18420</v>
      </c>
      <c r="G568" s="40">
        <v>30238</v>
      </c>
      <c r="H568" s="40">
        <v>9940</v>
      </c>
      <c r="I568" s="40">
        <v>15768</v>
      </c>
      <c r="J568" s="37"/>
    </row>
    <row r="569" spans="1:10" s="23" customFormat="1" ht="24" customHeight="1" outlineLevel="2">
      <c r="A569" s="38">
        <f t="shared" si="8"/>
        <v>3</v>
      </c>
      <c r="B569" s="39" t="s">
        <v>850</v>
      </c>
      <c r="C569" s="39" t="s">
        <v>855</v>
      </c>
      <c r="D569" s="39" t="s">
        <v>856</v>
      </c>
      <c r="E569" s="40">
        <v>4590</v>
      </c>
      <c r="F569" s="40">
        <v>2315</v>
      </c>
      <c r="G569" s="40">
        <v>1000</v>
      </c>
      <c r="H569" s="40">
        <v>1070</v>
      </c>
      <c r="I569" s="40">
        <v>3920</v>
      </c>
      <c r="J569" s="37"/>
    </row>
    <row r="570" spans="1:10" s="23" customFormat="1" ht="24" customHeight="1" outlineLevel="2">
      <c r="A570" s="38">
        <f t="shared" si="8"/>
        <v>4</v>
      </c>
      <c r="B570" s="39" t="s">
        <v>850</v>
      </c>
      <c r="C570" s="39" t="s">
        <v>857</v>
      </c>
      <c r="D570" s="39" t="s">
        <v>858</v>
      </c>
      <c r="E570" s="40">
        <v>11016</v>
      </c>
      <c r="F570" s="40">
        <v>4980</v>
      </c>
      <c r="G570" s="40">
        <v>2400</v>
      </c>
      <c r="H570" s="40">
        <v>2280</v>
      </c>
      <c r="I570" s="40">
        <v>7104</v>
      </c>
      <c r="J570" s="37"/>
    </row>
    <row r="571" spans="1:10" s="23" customFormat="1" ht="24" customHeight="1" outlineLevel="2">
      <c r="A571" s="38">
        <f t="shared" si="8"/>
        <v>5</v>
      </c>
      <c r="B571" s="39" t="s">
        <v>850</v>
      </c>
      <c r="C571" s="39" t="s">
        <v>859</v>
      </c>
      <c r="D571" s="39" t="s">
        <v>321</v>
      </c>
      <c r="E571" s="40">
        <v>51498</v>
      </c>
      <c r="F571" s="40">
        <v>16255</v>
      </c>
      <c r="G571" s="40">
        <v>21684</v>
      </c>
      <c r="H571" s="40">
        <v>8500</v>
      </c>
      <c r="I571" s="40">
        <v>20292</v>
      </c>
      <c r="J571" s="37"/>
    </row>
    <row r="572" spans="1:10" s="23" customFormat="1" ht="24" customHeight="1" outlineLevel="2">
      <c r="A572" s="38">
        <f t="shared" si="8"/>
        <v>6</v>
      </c>
      <c r="B572" s="39" t="s">
        <v>850</v>
      </c>
      <c r="C572" s="39" t="s">
        <v>859</v>
      </c>
      <c r="D572" s="39" t="s">
        <v>860</v>
      </c>
      <c r="E572" s="40">
        <v>19278</v>
      </c>
      <c r="F572" s="40">
        <v>8085</v>
      </c>
      <c r="G572" s="40">
        <v>4200</v>
      </c>
      <c r="H572" s="40">
        <v>3675</v>
      </c>
      <c r="I572" s="40">
        <v>9912</v>
      </c>
      <c r="J572" s="37"/>
    </row>
    <row r="573" spans="1:10" s="23" customFormat="1" ht="24" customHeight="1" outlineLevel="2">
      <c r="A573" s="38">
        <f t="shared" si="8"/>
        <v>7</v>
      </c>
      <c r="B573" s="39" t="s">
        <v>850</v>
      </c>
      <c r="C573" s="39" t="s">
        <v>859</v>
      </c>
      <c r="D573" s="39" t="s">
        <v>861</v>
      </c>
      <c r="E573" s="40">
        <v>21334</v>
      </c>
      <c r="F573" s="40">
        <v>6805</v>
      </c>
      <c r="G573" s="40">
        <v>11834</v>
      </c>
      <c r="H573" s="40">
        <v>3705</v>
      </c>
      <c r="I573" s="40">
        <v>4696</v>
      </c>
      <c r="J573" s="37"/>
    </row>
    <row r="574" spans="1:10" s="23" customFormat="1" ht="24" customHeight="1" outlineLevel="2">
      <c r="A574" s="38">
        <f t="shared" si="8"/>
        <v>8</v>
      </c>
      <c r="B574" s="39" t="s">
        <v>850</v>
      </c>
      <c r="C574" s="39" t="s">
        <v>859</v>
      </c>
      <c r="D574" s="39" t="s">
        <v>862</v>
      </c>
      <c r="E574" s="40">
        <v>25456</v>
      </c>
      <c r="F574" s="40">
        <v>9120</v>
      </c>
      <c r="G574" s="40">
        <v>8160</v>
      </c>
      <c r="H574" s="40">
        <v>4385</v>
      </c>
      <c r="I574" s="40">
        <v>7869</v>
      </c>
      <c r="J574" s="37"/>
    </row>
    <row r="575" spans="1:10" s="23" customFormat="1" ht="24" customHeight="1" outlineLevel="2">
      <c r="A575" s="38">
        <f t="shared" si="8"/>
        <v>9</v>
      </c>
      <c r="B575" s="39" t="s">
        <v>850</v>
      </c>
      <c r="C575" s="39" t="s">
        <v>863</v>
      </c>
      <c r="D575" s="39" t="s">
        <v>864</v>
      </c>
      <c r="E575" s="40"/>
      <c r="F575" s="40">
        <v>980</v>
      </c>
      <c r="G575" s="40"/>
      <c r="H575" s="40">
        <v>490</v>
      </c>
      <c r="I575" s="40">
        <v>3920</v>
      </c>
      <c r="J575" s="37"/>
    </row>
    <row r="576" spans="1:10" s="23" customFormat="1" ht="24" customHeight="1" outlineLevel="2">
      <c r="A576" s="38">
        <f t="shared" si="8"/>
        <v>10</v>
      </c>
      <c r="B576" s="39" t="s">
        <v>850</v>
      </c>
      <c r="C576" s="39" t="s">
        <v>863</v>
      </c>
      <c r="D576" s="39" t="s">
        <v>865</v>
      </c>
      <c r="E576" s="40">
        <v>18828</v>
      </c>
      <c r="F576" s="40">
        <v>6820</v>
      </c>
      <c r="G576" s="40">
        <v>8558</v>
      </c>
      <c r="H576" s="40">
        <v>3450</v>
      </c>
      <c r="I576" s="40">
        <v>6667</v>
      </c>
      <c r="J576" s="37"/>
    </row>
    <row r="577" spans="1:10" s="23" customFormat="1" ht="24" customHeight="1" outlineLevel="2">
      <c r="A577" s="38">
        <f t="shared" si="8"/>
        <v>11</v>
      </c>
      <c r="B577" s="39" t="s">
        <v>850</v>
      </c>
      <c r="C577" s="39" t="s">
        <v>866</v>
      </c>
      <c r="D577" s="39" t="s">
        <v>867</v>
      </c>
      <c r="E577" s="40">
        <v>9180</v>
      </c>
      <c r="F577" s="40">
        <v>4450</v>
      </c>
      <c r="G577" s="40">
        <v>2000</v>
      </c>
      <c r="H577" s="40">
        <v>2050</v>
      </c>
      <c r="I577" s="40">
        <v>7120</v>
      </c>
      <c r="J577" s="37"/>
    </row>
    <row r="578" spans="1:10" s="23" customFormat="1" ht="24" customHeight="1" outlineLevel="2">
      <c r="A578" s="38">
        <f t="shared" si="8"/>
        <v>12</v>
      </c>
      <c r="B578" s="39" t="s">
        <v>850</v>
      </c>
      <c r="C578" s="39" t="s">
        <v>868</v>
      </c>
      <c r="D578" s="39" t="s">
        <v>869</v>
      </c>
      <c r="E578" s="40">
        <v>74348</v>
      </c>
      <c r="F578" s="40">
        <v>25450</v>
      </c>
      <c r="G578" s="40">
        <v>34080</v>
      </c>
      <c r="H578" s="40">
        <v>13125</v>
      </c>
      <c r="I578" s="40">
        <v>21187</v>
      </c>
      <c r="J578" s="37"/>
    </row>
    <row r="579" spans="1:10" s="23" customFormat="1" ht="24" customHeight="1" outlineLevel="2">
      <c r="A579" s="41">
        <f t="shared" si="8"/>
        <v>13</v>
      </c>
      <c r="B579" s="42" t="s">
        <v>850</v>
      </c>
      <c r="C579" s="42" t="s">
        <v>853</v>
      </c>
      <c r="D579" s="42" t="s">
        <v>870</v>
      </c>
      <c r="E579" s="43">
        <v>28458</v>
      </c>
      <c r="F579" s="43">
        <v>10965</v>
      </c>
      <c r="G579" s="43">
        <v>6200</v>
      </c>
      <c r="H579" s="43">
        <v>4940</v>
      </c>
      <c r="I579" s="43">
        <v>10752</v>
      </c>
      <c r="J579" s="37"/>
    </row>
    <row r="580" spans="1:10" s="23" customFormat="1" ht="24" customHeight="1" outlineLevel="1" thickBot="1">
      <c r="A580" s="44"/>
      <c r="B580" s="45" t="s">
        <v>1211</v>
      </c>
      <c r="C580" s="45"/>
      <c r="D580" s="45"/>
      <c r="E580" s="46">
        <f>SUBTOTAL(9,E567:E579)</f>
        <v>342786</v>
      </c>
      <c r="F580" s="46">
        <f>SUBTOTAL(9,F567:F579)</f>
        <v>123335</v>
      </c>
      <c r="G580" s="46">
        <f>SUBTOTAL(9,G567:G579)</f>
        <v>141755</v>
      </c>
      <c r="H580" s="46">
        <f>SUBTOTAL(9,H567:H579)</f>
        <v>62205</v>
      </c>
      <c r="I580" s="46">
        <f>SUBTOTAL(9,I567:I579)</f>
        <v>128239</v>
      </c>
      <c r="J580" s="37"/>
    </row>
    <row r="581" spans="1:10" s="23" customFormat="1" ht="24" customHeight="1" outlineLevel="2">
      <c r="A581" s="47">
        <v>1</v>
      </c>
      <c r="B581" s="48" t="s">
        <v>871</v>
      </c>
      <c r="C581" s="48" t="s">
        <v>872</v>
      </c>
      <c r="D581" s="48" t="s">
        <v>873</v>
      </c>
      <c r="E581" s="49">
        <v>80432</v>
      </c>
      <c r="F581" s="49">
        <v>21510</v>
      </c>
      <c r="G581" s="49">
        <v>30383</v>
      </c>
      <c r="H581" s="49">
        <v>10955</v>
      </c>
      <c r="I581" s="49">
        <v>19678</v>
      </c>
      <c r="J581" s="37"/>
    </row>
    <row r="582" spans="1:10" s="23" customFormat="1" ht="24" customHeight="1" outlineLevel="2">
      <c r="A582" s="38">
        <f t="shared" si="8"/>
        <v>2</v>
      </c>
      <c r="B582" s="39" t="s">
        <v>871</v>
      </c>
      <c r="C582" s="39" t="s">
        <v>872</v>
      </c>
      <c r="D582" s="39" t="s">
        <v>874</v>
      </c>
      <c r="E582" s="40">
        <v>19186</v>
      </c>
      <c r="F582" s="40">
        <v>6835</v>
      </c>
      <c r="G582" s="40">
        <v>8076</v>
      </c>
      <c r="H582" s="40">
        <v>3495</v>
      </c>
      <c r="I582" s="40">
        <v>6454</v>
      </c>
      <c r="J582" s="37"/>
    </row>
    <row r="583" spans="1:10" s="23" customFormat="1" ht="24" customHeight="1" outlineLevel="2">
      <c r="A583" s="38">
        <f t="shared" si="8"/>
        <v>3</v>
      </c>
      <c r="B583" s="39" t="s">
        <v>871</v>
      </c>
      <c r="C583" s="39" t="s">
        <v>875</v>
      </c>
      <c r="D583" s="39" t="s">
        <v>876</v>
      </c>
      <c r="E583" s="40">
        <v>4590</v>
      </c>
      <c r="F583" s="40">
        <v>2595</v>
      </c>
      <c r="G583" s="40">
        <v>1000</v>
      </c>
      <c r="H583" s="40">
        <v>1210</v>
      </c>
      <c r="I583" s="40">
        <v>5040</v>
      </c>
      <c r="J583" s="37"/>
    </row>
    <row r="584" spans="1:10" s="23" customFormat="1" ht="24" customHeight="1" outlineLevel="2">
      <c r="A584" s="38">
        <f t="shared" si="8"/>
        <v>4</v>
      </c>
      <c r="B584" s="39" t="s">
        <v>871</v>
      </c>
      <c r="C584" s="39" t="s">
        <v>877</v>
      </c>
      <c r="D584" s="39" t="s">
        <v>878</v>
      </c>
      <c r="E584" s="40">
        <v>15514</v>
      </c>
      <c r="F584" s="40">
        <v>6625</v>
      </c>
      <c r="G584" s="40">
        <v>8145</v>
      </c>
      <c r="H584" s="40">
        <v>3460</v>
      </c>
      <c r="I584" s="40">
        <v>9886</v>
      </c>
      <c r="J584" s="37"/>
    </row>
    <row r="585" spans="1:10" s="23" customFormat="1" ht="24" customHeight="1" outlineLevel="2">
      <c r="A585" s="38">
        <f t="shared" si="8"/>
        <v>5</v>
      </c>
      <c r="B585" s="39" t="s">
        <v>871</v>
      </c>
      <c r="C585" s="39" t="s">
        <v>877</v>
      </c>
      <c r="D585" s="39" t="s">
        <v>879</v>
      </c>
      <c r="E585" s="40">
        <v>10208</v>
      </c>
      <c r="F585" s="40">
        <v>3790</v>
      </c>
      <c r="G585" s="40">
        <v>5295</v>
      </c>
      <c r="H585" s="40">
        <v>2055</v>
      </c>
      <c r="I585" s="40">
        <v>4432</v>
      </c>
      <c r="J585" s="37"/>
    </row>
    <row r="586" spans="1:10" s="23" customFormat="1" ht="24" customHeight="1" outlineLevel="2">
      <c r="A586" s="38">
        <f t="shared" si="8"/>
        <v>6</v>
      </c>
      <c r="B586" s="39" t="s">
        <v>871</v>
      </c>
      <c r="C586" s="39" t="s">
        <v>880</v>
      </c>
      <c r="D586" s="39" t="s">
        <v>881</v>
      </c>
      <c r="E586" s="40">
        <v>33966</v>
      </c>
      <c r="F586" s="40">
        <v>12925</v>
      </c>
      <c r="G586" s="40">
        <v>7400</v>
      </c>
      <c r="H586" s="40">
        <v>5815</v>
      </c>
      <c r="I586" s="40">
        <v>12184</v>
      </c>
      <c r="J586" s="37"/>
    </row>
    <row r="587" spans="1:10" s="23" customFormat="1" ht="24" customHeight="1" outlineLevel="2">
      <c r="A587" s="38">
        <f t="shared" si="8"/>
        <v>7</v>
      </c>
      <c r="B587" s="39" t="s">
        <v>871</v>
      </c>
      <c r="C587" s="39" t="s">
        <v>882</v>
      </c>
      <c r="D587" s="39" t="s">
        <v>883</v>
      </c>
      <c r="E587" s="40">
        <v>23528</v>
      </c>
      <c r="F587" s="40">
        <v>8860</v>
      </c>
      <c r="G587" s="40">
        <v>11922</v>
      </c>
      <c r="H587" s="40">
        <v>4735</v>
      </c>
      <c r="I587" s="40">
        <v>10507</v>
      </c>
      <c r="J587" s="37"/>
    </row>
    <row r="588" spans="1:10" s="23" customFormat="1" ht="24" customHeight="1" outlineLevel="2">
      <c r="A588" s="38">
        <f t="shared" si="8"/>
        <v>8</v>
      </c>
      <c r="B588" s="39" t="s">
        <v>871</v>
      </c>
      <c r="C588" s="39" t="s">
        <v>882</v>
      </c>
      <c r="D588" s="39" t="s">
        <v>884</v>
      </c>
      <c r="E588" s="40">
        <v>8262</v>
      </c>
      <c r="F588" s="40">
        <v>4125</v>
      </c>
      <c r="G588" s="40">
        <v>1800</v>
      </c>
      <c r="H588" s="40">
        <v>1905</v>
      </c>
      <c r="I588" s="40">
        <v>6888</v>
      </c>
      <c r="J588" s="37"/>
    </row>
    <row r="589" spans="1:10" s="23" customFormat="1" ht="24" customHeight="1" outlineLevel="2">
      <c r="A589" s="38">
        <f t="shared" ref="A589:A652" si="9">A588+1</f>
        <v>9</v>
      </c>
      <c r="B589" s="39" t="s">
        <v>871</v>
      </c>
      <c r="C589" s="39" t="s">
        <v>882</v>
      </c>
      <c r="D589" s="39" t="s">
        <v>885</v>
      </c>
      <c r="E589" s="40">
        <v>36190</v>
      </c>
      <c r="F589" s="40">
        <v>10385</v>
      </c>
      <c r="G589" s="40">
        <v>11891</v>
      </c>
      <c r="H589" s="40">
        <v>5125</v>
      </c>
      <c r="I589" s="40">
        <v>10092</v>
      </c>
      <c r="J589" s="37"/>
    </row>
    <row r="590" spans="1:10" s="23" customFormat="1" ht="24" customHeight="1" outlineLevel="2">
      <c r="A590" s="38">
        <f t="shared" si="9"/>
        <v>10</v>
      </c>
      <c r="B590" s="39" t="s">
        <v>871</v>
      </c>
      <c r="C590" s="39" t="s">
        <v>882</v>
      </c>
      <c r="D590" s="39" t="s">
        <v>886</v>
      </c>
      <c r="E590" s="40">
        <v>10970</v>
      </c>
      <c r="F590" s="40">
        <v>3785</v>
      </c>
      <c r="G590" s="40">
        <v>4447</v>
      </c>
      <c r="H590" s="40">
        <v>1905</v>
      </c>
      <c r="I590" s="40">
        <v>3095</v>
      </c>
      <c r="J590" s="37"/>
    </row>
    <row r="591" spans="1:10" s="23" customFormat="1" ht="24" customHeight="1" outlineLevel="2">
      <c r="A591" s="38">
        <f t="shared" si="9"/>
        <v>11</v>
      </c>
      <c r="B591" s="39" t="s">
        <v>871</v>
      </c>
      <c r="C591" s="39" t="s">
        <v>887</v>
      </c>
      <c r="D591" s="39" t="s">
        <v>888</v>
      </c>
      <c r="E591" s="40">
        <v>8262</v>
      </c>
      <c r="F591" s="40">
        <v>3585</v>
      </c>
      <c r="G591" s="40">
        <v>1800</v>
      </c>
      <c r="H591" s="40">
        <v>1635</v>
      </c>
      <c r="I591" s="40">
        <v>4728</v>
      </c>
      <c r="J591" s="37"/>
    </row>
    <row r="592" spans="1:10" s="23" customFormat="1" ht="24" customHeight="1" outlineLevel="2">
      <c r="A592" s="38">
        <f t="shared" si="9"/>
        <v>12</v>
      </c>
      <c r="B592" s="39" t="s">
        <v>871</v>
      </c>
      <c r="C592" s="39" t="s">
        <v>875</v>
      </c>
      <c r="D592" s="39" t="s">
        <v>889</v>
      </c>
      <c r="E592" s="40">
        <v>8262</v>
      </c>
      <c r="F592" s="40">
        <v>3655</v>
      </c>
      <c r="G592" s="40">
        <v>1800</v>
      </c>
      <c r="H592" s="40">
        <v>1670</v>
      </c>
      <c r="I592" s="40">
        <v>5008</v>
      </c>
      <c r="J592" s="37"/>
    </row>
    <row r="593" spans="1:10" s="23" customFormat="1" ht="24" customHeight="1" outlineLevel="2">
      <c r="A593" s="38">
        <f t="shared" si="9"/>
        <v>13</v>
      </c>
      <c r="B593" s="39" t="s">
        <v>871</v>
      </c>
      <c r="C593" s="39" t="s">
        <v>880</v>
      </c>
      <c r="D593" s="39" t="s">
        <v>890</v>
      </c>
      <c r="E593" s="40">
        <v>2754</v>
      </c>
      <c r="F593" s="40">
        <v>1465</v>
      </c>
      <c r="G593" s="40">
        <v>600</v>
      </c>
      <c r="H593" s="40">
        <v>680</v>
      </c>
      <c r="I593" s="40">
        <v>2656</v>
      </c>
      <c r="J593" s="37"/>
    </row>
    <row r="594" spans="1:10" s="23" customFormat="1" ht="24" customHeight="1" outlineLevel="2">
      <c r="A594" s="41">
        <f t="shared" si="9"/>
        <v>14</v>
      </c>
      <c r="B594" s="42" t="s">
        <v>871</v>
      </c>
      <c r="C594" s="42" t="s">
        <v>887</v>
      </c>
      <c r="D594" s="42" t="s">
        <v>891</v>
      </c>
      <c r="E594" s="43">
        <v>8418</v>
      </c>
      <c r="F594" s="43">
        <v>3035</v>
      </c>
      <c r="G594" s="43">
        <v>3349</v>
      </c>
      <c r="H594" s="43">
        <v>1490</v>
      </c>
      <c r="I594" s="43">
        <v>2777</v>
      </c>
      <c r="J594" s="37"/>
    </row>
    <row r="595" spans="1:10" s="23" customFormat="1" ht="24" customHeight="1" outlineLevel="1" thickBot="1">
      <c r="A595" s="44"/>
      <c r="B595" s="45" t="s">
        <v>1212</v>
      </c>
      <c r="C595" s="45"/>
      <c r="D595" s="45"/>
      <c r="E595" s="46">
        <f>SUBTOTAL(9,E581:E594)</f>
        <v>270542</v>
      </c>
      <c r="F595" s="46">
        <f>SUBTOTAL(9,F581:F594)</f>
        <v>93175</v>
      </c>
      <c r="G595" s="46">
        <f>SUBTOTAL(9,G581:G594)</f>
        <v>97908</v>
      </c>
      <c r="H595" s="46">
        <f>SUBTOTAL(9,H581:H594)</f>
        <v>46135</v>
      </c>
      <c r="I595" s="46">
        <f>SUBTOTAL(9,I581:I594)</f>
        <v>103425</v>
      </c>
      <c r="J595" s="37"/>
    </row>
    <row r="596" spans="1:10" s="23" customFormat="1" ht="24" customHeight="1" outlineLevel="2">
      <c r="A596" s="47">
        <v>1</v>
      </c>
      <c r="B596" s="48" t="s">
        <v>892</v>
      </c>
      <c r="C596" s="48" t="s">
        <v>893</v>
      </c>
      <c r="D596" s="48" t="s">
        <v>894</v>
      </c>
      <c r="E596" s="49">
        <v>12402</v>
      </c>
      <c r="F596" s="49">
        <v>4085</v>
      </c>
      <c r="G596" s="49">
        <v>6284</v>
      </c>
      <c r="H596" s="49">
        <v>2205</v>
      </c>
      <c r="I596" s="49">
        <v>3203</v>
      </c>
      <c r="J596" s="37"/>
    </row>
    <row r="597" spans="1:10" s="23" customFormat="1" ht="24" customHeight="1" outlineLevel="2">
      <c r="A597" s="38">
        <f t="shared" si="9"/>
        <v>2</v>
      </c>
      <c r="B597" s="39" t="s">
        <v>892</v>
      </c>
      <c r="C597" s="39" t="s">
        <v>895</v>
      </c>
      <c r="D597" s="39" t="s">
        <v>896</v>
      </c>
      <c r="E597" s="40">
        <v>12852</v>
      </c>
      <c r="F597" s="40">
        <v>5280</v>
      </c>
      <c r="G597" s="40">
        <v>2800</v>
      </c>
      <c r="H597" s="40">
        <v>2395</v>
      </c>
      <c r="I597" s="40">
        <v>6168</v>
      </c>
      <c r="J597" s="37"/>
    </row>
    <row r="598" spans="1:10" s="23" customFormat="1" ht="24" customHeight="1" outlineLevel="2">
      <c r="A598" s="38">
        <f t="shared" si="9"/>
        <v>3</v>
      </c>
      <c r="B598" s="39" t="s">
        <v>892</v>
      </c>
      <c r="C598" s="39" t="s">
        <v>895</v>
      </c>
      <c r="D598" s="39" t="s">
        <v>897</v>
      </c>
      <c r="E598" s="40">
        <v>1836</v>
      </c>
      <c r="F598" s="40">
        <v>810</v>
      </c>
      <c r="G598" s="40">
        <v>400</v>
      </c>
      <c r="H598" s="40">
        <v>370</v>
      </c>
      <c r="I598" s="40">
        <v>1104</v>
      </c>
      <c r="J598" s="37"/>
    </row>
    <row r="599" spans="1:10" s="23" customFormat="1" ht="24" customHeight="1" outlineLevel="2">
      <c r="A599" s="38">
        <f t="shared" si="9"/>
        <v>4</v>
      </c>
      <c r="B599" s="39" t="s">
        <v>892</v>
      </c>
      <c r="C599" s="39" t="s">
        <v>898</v>
      </c>
      <c r="D599" s="39" t="s">
        <v>899</v>
      </c>
      <c r="E599" s="40">
        <v>7858</v>
      </c>
      <c r="F599" s="40">
        <v>2675</v>
      </c>
      <c r="G599" s="40">
        <v>3200</v>
      </c>
      <c r="H599" s="40">
        <v>1365</v>
      </c>
      <c r="I599" s="40">
        <v>2132</v>
      </c>
      <c r="J599" s="37"/>
    </row>
    <row r="600" spans="1:10" s="23" customFormat="1" ht="24" customHeight="1" outlineLevel="2">
      <c r="A600" s="38">
        <f t="shared" si="9"/>
        <v>5</v>
      </c>
      <c r="B600" s="39" t="s">
        <v>892</v>
      </c>
      <c r="C600" s="39" t="s">
        <v>900</v>
      </c>
      <c r="D600" s="39" t="s">
        <v>901</v>
      </c>
      <c r="E600" s="40"/>
      <c r="F600" s="40">
        <v>340</v>
      </c>
      <c r="G600" s="40"/>
      <c r="H600" s="40">
        <v>170</v>
      </c>
      <c r="I600" s="40">
        <v>1360</v>
      </c>
      <c r="J600" s="37"/>
    </row>
    <row r="601" spans="1:10" s="23" customFormat="1" ht="24" customHeight="1" outlineLevel="2">
      <c r="A601" s="38">
        <f t="shared" si="9"/>
        <v>6</v>
      </c>
      <c r="B601" s="39" t="s">
        <v>892</v>
      </c>
      <c r="C601" s="39" t="s">
        <v>902</v>
      </c>
      <c r="D601" s="39" t="s">
        <v>903</v>
      </c>
      <c r="E601" s="40">
        <v>19900</v>
      </c>
      <c r="F601" s="40">
        <v>6305</v>
      </c>
      <c r="G601" s="40">
        <v>10329</v>
      </c>
      <c r="H601" s="40">
        <v>3405</v>
      </c>
      <c r="I601" s="40">
        <v>5194</v>
      </c>
      <c r="J601" s="37"/>
    </row>
    <row r="602" spans="1:10" s="23" customFormat="1" ht="24" customHeight="1" outlineLevel="2">
      <c r="A602" s="38">
        <f t="shared" si="9"/>
        <v>7</v>
      </c>
      <c r="B602" s="39" t="s">
        <v>892</v>
      </c>
      <c r="C602" s="39" t="s">
        <v>904</v>
      </c>
      <c r="D602" s="39" t="s">
        <v>905</v>
      </c>
      <c r="E602" s="40">
        <v>11686</v>
      </c>
      <c r="F602" s="40">
        <v>3865</v>
      </c>
      <c r="G602" s="40">
        <v>5571</v>
      </c>
      <c r="H602" s="40">
        <v>2020</v>
      </c>
      <c r="I602" s="40">
        <v>2869</v>
      </c>
      <c r="J602" s="37"/>
    </row>
    <row r="603" spans="1:10" s="23" customFormat="1" ht="24" customHeight="1" outlineLevel="2">
      <c r="A603" s="41">
        <f t="shared" si="9"/>
        <v>8</v>
      </c>
      <c r="B603" s="42" t="s">
        <v>892</v>
      </c>
      <c r="C603" s="42" t="s">
        <v>906</v>
      </c>
      <c r="D603" s="42" t="s">
        <v>907</v>
      </c>
      <c r="E603" s="43"/>
      <c r="F603" s="43">
        <v>380</v>
      </c>
      <c r="G603" s="43"/>
      <c r="H603" s="43">
        <v>190</v>
      </c>
      <c r="I603" s="43">
        <v>1520</v>
      </c>
      <c r="J603" s="37"/>
    </row>
    <row r="604" spans="1:10" s="23" customFormat="1" ht="24" customHeight="1" outlineLevel="1" thickBot="1">
      <c r="A604" s="44"/>
      <c r="B604" s="45" t="s">
        <v>1213</v>
      </c>
      <c r="C604" s="45"/>
      <c r="D604" s="45"/>
      <c r="E604" s="46">
        <f>SUBTOTAL(9,E596:E603)</f>
        <v>66534</v>
      </c>
      <c r="F604" s="46">
        <f>SUBTOTAL(9,F596:F603)</f>
        <v>23740</v>
      </c>
      <c r="G604" s="46">
        <f>SUBTOTAL(9,G596:G603)</f>
        <v>28584</v>
      </c>
      <c r="H604" s="46">
        <f>SUBTOTAL(9,H596:H603)</f>
        <v>12120</v>
      </c>
      <c r="I604" s="46">
        <f>SUBTOTAL(9,I596:I603)</f>
        <v>23550</v>
      </c>
      <c r="J604" s="37"/>
    </row>
    <row r="605" spans="1:10" s="23" customFormat="1" ht="24" customHeight="1" outlineLevel="2">
      <c r="A605" s="47">
        <v>1</v>
      </c>
      <c r="B605" s="48" t="s">
        <v>908</v>
      </c>
      <c r="C605" s="48" t="s">
        <v>909</v>
      </c>
      <c r="D605" s="48" t="s">
        <v>910</v>
      </c>
      <c r="E605" s="49">
        <v>8932</v>
      </c>
      <c r="F605" s="49">
        <v>4840</v>
      </c>
      <c r="G605" s="49">
        <v>4784</v>
      </c>
      <c r="H605" s="49">
        <v>2560</v>
      </c>
      <c r="I605" s="49">
        <v>9973</v>
      </c>
      <c r="J605" s="37"/>
    </row>
    <row r="606" spans="1:10" s="23" customFormat="1" ht="24" customHeight="1" outlineLevel="2">
      <c r="A606" s="38">
        <f t="shared" si="9"/>
        <v>2</v>
      </c>
      <c r="B606" s="39" t="s">
        <v>908</v>
      </c>
      <c r="C606" s="39" t="s">
        <v>909</v>
      </c>
      <c r="D606" s="39" t="s">
        <v>911</v>
      </c>
      <c r="E606" s="40"/>
      <c r="F606" s="40">
        <v>1090</v>
      </c>
      <c r="G606" s="40"/>
      <c r="H606" s="40">
        <v>545</v>
      </c>
      <c r="I606" s="40">
        <v>4360</v>
      </c>
      <c r="J606" s="37"/>
    </row>
    <row r="607" spans="1:10" s="23" customFormat="1" ht="24" customHeight="1" outlineLevel="2">
      <c r="A607" s="38">
        <f t="shared" si="9"/>
        <v>3</v>
      </c>
      <c r="B607" s="39" t="s">
        <v>908</v>
      </c>
      <c r="C607" s="39" t="s">
        <v>912</v>
      </c>
      <c r="D607" s="39" t="s">
        <v>913</v>
      </c>
      <c r="E607" s="40">
        <v>12852</v>
      </c>
      <c r="F607" s="40">
        <v>6100</v>
      </c>
      <c r="G607" s="40">
        <v>2800</v>
      </c>
      <c r="H607" s="40">
        <v>2805</v>
      </c>
      <c r="I607" s="40">
        <v>9448</v>
      </c>
      <c r="J607" s="37"/>
    </row>
    <row r="608" spans="1:10" s="23" customFormat="1" ht="24" customHeight="1" outlineLevel="2">
      <c r="A608" s="38">
        <f t="shared" si="9"/>
        <v>4</v>
      </c>
      <c r="B608" s="39" t="s">
        <v>908</v>
      </c>
      <c r="C608" s="39" t="s">
        <v>914</v>
      </c>
      <c r="D608" s="39" t="s">
        <v>915</v>
      </c>
      <c r="E608" s="40">
        <v>28834</v>
      </c>
      <c r="F608" s="40">
        <v>10675</v>
      </c>
      <c r="G608" s="40">
        <v>15021</v>
      </c>
      <c r="H608" s="40">
        <v>5630</v>
      </c>
      <c r="I608" s="40">
        <v>11881</v>
      </c>
      <c r="J608" s="37"/>
    </row>
    <row r="609" spans="1:10" s="23" customFormat="1" ht="24" customHeight="1" outlineLevel="2">
      <c r="A609" s="38">
        <f t="shared" si="9"/>
        <v>5</v>
      </c>
      <c r="B609" s="39" t="s">
        <v>908</v>
      </c>
      <c r="C609" s="39" t="s">
        <v>914</v>
      </c>
      <c r="D609" s="39" t="s">
        <v>916</v>
      </c>
      <c r="E609" s="40"/>
      <c r="F609" s="40">
        <v>1300</v>
      </c>
      <c r="G609" s="40"/>
      <c r="H609" s="40">
        <v>650</v>
      </c>
      <c r="I609" s="40">
        <v>5200</v>
      </c>
      <c r="J609" s="37"/>
    </row>
    <row r="610" spans="1:10" s="23" customFormat="1" ht="24" customHeight="1" outlineLevel="2">
      <c r="A610" s="38">
        <f t="shared" si="9"/>
        <v>6</v>
      </c>
      <c r="B610" s="39" t="s">
        <v>908</v>
      </c>
      <c r="C610" s="39" t="s">
        <v>914</v>
      </c>
      <c r="D610" s="39" t="s">
        <v>917</v>
      </c>
      <c r="E610" s="40">
        <v>4590</v>
      </c>
      <c r="F610" s="40">
        <v>2765</v>
      </c>
      <c r="G610" s="40">
        <v>1000</v>
      </c>
      <c r="H610" s="40">
        <v>1295</v>
      </c>
      <c r="I610" s="40">
        <v>5720</v>
      </c>
      <c r="J610" s="37"/>
    </row>
    <row r="611" spans="1:10" s="23" customFormat="1" ht="24" customHeight="1" outlineLevel="2">
      <c r="A611" s="38">
        <f t="shared" si="9"/>
        <v>7</v>
      </c>
      <c r="B611" s="39" t="s">
        <v>908</v>
      </c>
      <c r="C611" s="39" t="s">
        <v>918</v>
      </c>
      <c r="D611" s="39" t="s">
        <v>919</v>
      </c>
      <c r="E611" s="40">
        <v>21334</v>
      </c>
      <c r="F611" s="40">
        <v>7875</v>
      </c>
      <c r="G611" s="40">
        <v>12624</v>
      </c>
      <c r="H611" s="40">
        <v>4240</v>
      </c>
      <c r="I611" s="40">
        <v>8976</v>
      </c>
      <c r="J611" s="37"/>
    </row>
    <row r="612" spans="1:10" s="23" customFormat="1" ht="24" customHeight="1" outlineLevel="2">
      <c r="A612" s="38">
        <f t="shared" si="9"/>
        <v>8</v>
      </c>
      <c r="B612" s="39" t="s">
        <v>908</v>
      </c>
      <c r="C612" s="39" t="s">
        <v>920</v>
      </c>
      <c r="D612" s="39" t="s">
        <v>921</v>
      </c>
      <c r="E612" s="40">
        <v>28834</v>
      </c>
      <c r="F612" s="40">
        <v>9995</v>
      </c>
      <c r="G612" s="40">
        <v>16278</v>
      </c>
      <c r="H612" s="40">
        <v>5290</v>
      </c>
      <c r="I612" s="40">
        <v>9161</v>
      </c>
      <c r="J612" s="37"/>
    </row>
    <row r="613" spans="1:10" s="23" customFormat="1" ht="24" customHeight="1" outlineLevel="2">
      <c r="A613" s="38">
        <f t="shared" si="9"/>
        <v>9</v>
      </c>
      <c r="B613" s="39" t="s">
        <v>908</v>
      </c>
      <c r="C613" s="39" t="s">
        <v>1251</v>
      </c>
      <c r="D613" s="39" t="s">
        <v>1252</v>
      </c>
      <c r="E613" s="40">
        <v>48654</v>
      </c>
      <c r="F613" s="40">
        <v>17225</v>
      </c>
      <c r="G613" s="40">
        <v>10600</v>
      </c>
      <c r="H613" s="40">
        <v>7685</v>
      </c>
      <c r="I613" s="40">
        <v>12296</v>
      </c>
      <c r="J613" s="37"/>
    </row>
    <row r="614" spans="1:10" s="23" customFormat="1" ht="24" customHeight="1" outlineLevel="2">
      <c r="A614" s="38">
        <f t="shared" si="9"/>
        <v>10</v>
      </c>
      <c r="B614" s="39" t="s">
        <v>908</v>
      </c>
      <c r="C614" s="39" t="s">
        <v>922</v>
      </c>
      <c r="D614" s="39" t="s">
        <v>923</v>
      </c>
      <c r="E614" s="40">
        <v>43384</v>
      </c>
      <c r="F614" s="40">
        <v>15080</v>
      </c>
      <c r="G614" s="40">
        <v>22149</v>
      </c>
      <c r="H614" s="40">
        <v>8220</v>
      </c>
      <c r="I614" s="40">
        <v>14726</v>
      </c>
      <c r="J614" s="37"/>
    </row>
    <row r="615" spans="1:10" s="23" customFormat="1" ht="24" customHeight="1" outlineLevel="2">
      <c r="A615" s="38">
        <f t="shared" si="9"/>
        <v>11</v>
      </c>
      <c r="B615" s="39" t="s">
        <v>908</v>
      </c>
      <c r="C615" s="39" t="s">
        <v>924</v>
      </c>
      <c r="D615" s="39" t="s">
        <v>925</v>
      </c>
      <c r="E615" s="40"/>
      <c r="F615" s="40">
        <v>1030</v>
      </c>
      <c r="G615" s="40"/>
      <c r="H615" s="40">
        <v>515</v>
      </c>
      <c r="I615" s="40">
        <v>4120</v>
      </c>
      <c r="J615" s="37"/>
    </row>
    <row r="616" spans="1:10" s="23" customFormat="1" ht="24" customHeight="1" outlineLevel="2">
      <c r="A616" s="38">
        <f t="shared" si="9"/>
        <v>12</v>
      </c>
      <c r="B616" s="39" t="s">
        <v>908</v>
      </c>
      <c r="C616" s="39" t="s">
        <v>924</v>
      </c>
      <c r="D616" s="39" t="s">
        <v>926</v>
      </c>
      <c r="E616" s="40">
        <v>12852</v>
      </c>
      <c r="F616" s="40">
        <v>5220</v>
      </c>
      <c r="G616" s="40">
        <v>2800</v>
      </c>
      <c r="H616" s="40">
        <v>2365</v>
      </c>
      <c r="I616" s="40">
        <v>5928</v>
      </c>
      <c r="J616" s="37"/>
    </row>
    <row r="617" spans="1:10" s="23" customFormat="1" ht="24" customHeight="1" outlineLevel="2">
      <c r="A617" s="41">
        <f t="shared" si="9"/>
        <v>13</v>
      </c>
      <c r="B617" s="42" t="s">
        <v>908</v>
      </c>
      <c r="C617" s="42" t="s">
        <v>924</v>
      </c>
      <c r="D617" s="42" t="s">
        <v>927</v>
      </c>
      <c r="E617" s="43">
        <v>80012</v>
      </c>
      <c r="F617" s="43">
        <v>28260</v>
      </c>
      <c r="G617" s="43">
        <v>34075</v>
      </c>
      <c r="H617" s="43">
        <v>14555</v>
      </c>
      <c r="I617" s="43">
        <v>26268</v>
      </c>
      <c r="J617" s="37"/>
    </row>
    <row r="618" spans="1:10" s="23" customFormat="1" ht="24" customHeight="1" outlineLevel="1" thickBot="1">
      <c r="A618" s="44"/>
      <c r="B618" s="45" t="s">
        <v>1214</v>
      </c>
      <c r="C618" s="45"/>
      <c r="D618" s="45"/>
      <c r="E618" s="46">
        <f>SUBTOTAL(9,E605:E617)</f>
        <v>290278</v>
      </c>
      <c r="F618" s="46">
        <f>SUBTOTAL(9,F605:F617)</f>
        <v>111455</v>
      </c>
      <c r="G618" s="46">
        <f>SUBTOTAL(9,G605:G617)</f>
        <v>122131</v>
      </c>
      <c r="H618" s="46">
        <f>SUBTOTAL(9,H605:H617)</f>
        <v>56355</v>
      </c>
      <c r="I618" s="46">
        <f>SUBTOTAL(9,I605:I617)</f>
        <v>128057</v>
      </c>
      <c r="J618" s="37"/>
    </row>
    <row r="619" spans="1:10" s="23" customFormat="1" ht="24" customHeight="1" outlineLevel="2">
      <c r="A619" s="47">
        <v>1</v>
      </c>
      <c r="B619" s="48" t="s">
        <v>928</v>
      </c>
      <c r="C619" s="48" t="s">
        <v>929</v>
      </c>
      <c r="D619" s="48" t="s">
        <v>930</v>
      </c>
      <c r="E619" s="49">
        <v>8262</v>
      </c>
      <c r="F619" s="49">
        <v>4055</v>
      </c>
      <c r="G619" s="49">
        <v>1800</v>
      </c>
      <c r="H619" s="49">
        <v>1870</v>
      </c>
      <c r="I619" s="49">
        <v>6608</v>
      </c>
      <c r="J619" s="37"/>
    </row>
    <row r="620" spans="1:10" s="23" customFormat="1" ht="24" customHeight="1" outlineLevel="2">
      <c r="A620" s="38">
        <f t="shared" si="9"/>
        <v>2</v>
      </c>
      <c r="B620" s="39" t="s">
        <v>928</v>
      </c>
      <c r="C620" s="39" t="s">
        <v>931</v>
      </c>
      <c r="D620" s="39" t="s">
        <v>932</v>
      </c>
      <c r="E620" s="40"/>
      <c r="F620" s="40">
        <v>1410</v>
      </c>
      <c r="G620" s="40"/>
      <c r="H620" s="40">
        <v>705</v>
      </c>
      <c r="I620" s="40">
        <v>5640</v>
      </c>
      <c r="J620" s="37"/>
    </row>
    <row r="621" spans="1:10" s="23" customFormat="1" ht="24" customHeight="1" outlineLevel="2">
      <c r="A621" s="38">
        <f t="shared" si="9"/>
        <v>3</v>
      </c>
      <c r="B621" s="39" t="s">
        <v>928</v>
      </c>
      <c r="C621" s="39" t="s">
        <v>933</v>
      </c>
      <c r="D621" s="39" t="s">
        <v>934</v>
      </c>
      <c r="E621" s="40">
        <v>48378</v>
      </c>
      <c r="F621" s="40">
        <v>16325</v>
      </c>
      <c r="G621" s="40">
        <v>24451</v>
      </c>
      <c r="H621" s="40">
        <v>8570</v>
      </c>
      <c r="I621" s="40">
        <v>13322</v>
      </c>
      <c r="J621" s="37"/>
    </row>
    <row r="622" spans="1:10" s="23" customFormat="1" ht="24" customHeight="1" outlineLevel="2">
      <c r="A622" s="38">
        <f t="shared" si="9"/>
        <v>4</v>
      </c>
      <c r="B622" s="39" t="s">
        <v>928</v>
      </c>
      <c r="C622" s="39" t="s">
        <v>935</v>
      </c>
      <c r="D622" s="39" t="s">
        <v>936</v>
      </c>
      <c r="E622" s="40">
        <v>138240</v>
      </c>
      <c r="F622" s="40">
        <v>46120</v>
      </c>
      <c r="G622" s="40">
        <v>60451</v>
      </c>
      <c r="H622" s="40">
        <v>24015</v>
      </c>
      <c r="I622" s="40">
        <v>35275</v>
      </c>
      <c r="J622" s="37"/>
    </row>
    <row r="623" spans="1:10" s="23" customFormat="1" ht="24" customHeight="1" outlineLevel="2">
      <c r="A623" s="38">
        <f t="shared" si="9"/>
        <v>5</v>
      </c>
      <c r="B623" s="39" t="s">
        <v>928</v>
      </c>
      <c r="C623" s="39" t="s">
        <v>937</v>
      </c>
      <c r="D623" s="39" t="s">
        <v>938</v>
      </c>
      <c r="E623" s="40">
        <v>5508</v>
      </c>
      <c r="F623" s="40">
        <v>3570</v>
      </c>
      <c r="G623" s="40">
        <v>1200</v>
      </c>
      <c r="H623" s="40">
        <v>1680</v>
      </c>
      <c r="I623" s="40">
        <v>7872</v>
      </c>
      <c r="J623" s="37"/>
    </row>
    <row r="624" spans="1:10" s="23" customFormat="1" ht="24" customHeight="1" outlineLevel="2">
      <c r="A624" s="38">
        <f t="shared" si="9"/>
        <v>6</v>
      </c>
      <c r="B624" s="39" t="s">
        <v>928</v>
      </c>
      <c r="C624" s="39" t="s">
        <v>939</v>
      </c>
      <c r="D624" s="39" t="s">
        <v>940</v>
      </c>
      <c r="E624" s="40">
        <v>34296</v>
      </c>
      <c r="F624" s="40">
        <v>11980</v>
      </c>
      <c r="G624" s="40">
        <v>16399</v>
      </c>
      <c r="H624" s="40">
        <v>6400</v>
      </c>
      <c r="I624" s="40">
        <v>11464</v>
      </c>
      <c r="J624" s="37"/>
    </row>
    <row r="625" spans="1:10" s="23" customFormat="1" ht="24" customHeight="1" outlineLevel="2">
      <c r="A625" s="38">
        <f t="shared" si="9"/>
        <v>7</v>
      </c>
      <c r="B625" s="39" t="s">
        <v>928</v>
      </c>
      <c r="C625" s="39" t="s">
        <v>941</v>
      </c>
      <c r="D625" s="39" t="s">
        <v>942</v>
      </c>
      <c r="E625" s="40">
        <v>132294</v>
      </c>
      <c r="F625" s="40">
        <v>34410</v>
      </c>
      <c r="G625" s="40">
        <v>60953</v>
      </c>
      <c r="H625" s="40">
        <v>17565</v>
      </c>
      <c r="I625" s="40">
        <v>33092</v>
      </c>
      <c r="J625" s="37"/>
    </row>
    <row r="626" spans="1:10" s="23" customFormat="1" ht="24" customHeight="1" outlineLevel="2">
      <c r="A626" s="38">
        <f t="shared" si="9"/>
        <v>8</v>
      </c>
      <c r="B626" s="39" t="s">
        <v>928</v>
      </c>
      <c r="C626" s="39" t="s">
        <v>943</v>
      </c>
      <c r="D626" s="39" t="s">
        <v>944</v>
      </c>
      <c r="E626" s="40">
        <v>35930</v>
      </c>
      <c r="F626" s="40">
        <v>13125</v>
      </c>
      <c r="G626" s="40">
        <v>20905</v>
      </c>
      <c r="H626" s="40">
        <v>7030</v>
      </c>
      <c r="I626" s="40">
        <v>14430</v>
      </c>
      <c r="J626" s="37"/>
    </row>
    <row r="627" spans="1:10" s="23" customFormat="1" ht="24" customHeight="1" outlineLevel="2">
      <c r="A627" s="38">
        <f t="shared" si="9"/>
        <v>9</v>
      </c>
      <c r="B627" s="39" t="s">
        <v>928</v>
      </c>
      <c r="C627" s="39" t="s">
        <v>945</v>
      </c>
      <c r="D627" s="39" t="s">
        <v>946</v>
      </c>
      <c r="E627" s="40"/>
      <c r="F627" s="40">
        <v>750</v>
      </c>
      <c r="G627" s="40"/>
      <c r="H627" s="40">
        <v>375</v>
      </c>
      <c r="I627" s="40">
        <v>3000</v>
      </c>
      <c r="J627" s="37"/>
    </row>
    <row r="628" spans="1:10" s="23" customFormat="1" ht="24" customHeight="1" outlineLevel="2">
      <c r="A628" s="41">
        <f t="shared" si="9"/>
        <v>10</v>
      </c>
      <c r="B628" s="42" t="s">
        <v>928</v>
      </c>
      <c r="C628" s="42" t="s">
        <v>933</v>
      </c>
      <c r="D628" s="42" t="s">
        <v>947</v>
      </c>
      <c r="E628" s="43">
        <v>3672</v>
      </c>
      <c r="F628" s="43">
        <v>2200</v>
      </c>
      <c r="G628" s="43">
        <v>800</v>
      </c>
      <c r="H628" s="43">
        <v>1030</v>
      </c>
      <c r="I628" s="43">
        <v>4528</v>
      </c>
      <c r="J628" s="37"/>
    </row>
    <row r="629" spans="1:10" s="23" customFormat="1" ht="24" customHeight="1" outlineLevel="1" thickBot="1">
      <c r="A629" s="44"/>
      <c r="B629" s="45" t="s">
        <v>1215</v>
      </c>
      <c r="C629" s="45"/>
      <c r="D629" s="45"/>
      <c r="E629" s="46">
        <f>SUBTOTAL(9,E619:E628)</f>
        <v>406580</v>
      </c>
      <c r="F629" s="46">
        <f>SUBTOTAL(9,F619:F628)</f>
        <v>133945</v>
      </c>
      <c r="G629" s="46">
        <f>SUBTOTAL(9,G619:G628)</f>
        <v>186959</v>
      </c>
      <c r="H629" s="46">
        <f>SUBTOTAL(9,H619:H628)</f>
        <v>69240</v>
      </c>
      <c r="I629" s="46">
        <f>SUBTOTAL(9,I619:I628)</f>
        <v>135231</v>
      </c>
      <c r="J629" s="37"/>
    </row>
    <row r="630" spans="1:10" s="23" customFormat="1" ht="24" customHeight="1" outlineLevel="2">
      <c r="A630" s="47">
        <v>1</v>
      </c>
      <c r="B630" s="48" t="s">
        <v>948</v>
      </c>
      <c r="C630" s="48" t="s">
        <v>949</v>
      </c>
      <c r="D630" s="48" t="s">
        <v>950</v>
      </c>
      <c r="E630" s="49">
        <v>49250</v>
      </c>
      <c r="F630" s="49">
        <v>16345</v>
      </c>
      <c r="G630" s="49">
        <v>26231</v>
      </c>
      <c r="H630" s="49">
        <v>8785</v>
      </c>
      <c r="I630" s="49">
        <v>13105</v>
      </c>
      <c r="J630" s="37"/>
    </row>
    <row r="631" spans="1:10" s="23" customFormat="1" ht="24" customHeight="1" outlineLevel="2">
      <c r="A631" s="41">
        <f t="shared" si="9"/>
        <v>2</v>
      </c>
      <c r="B631" s="42" t="s">
        <v>948</v>
      </c>
      <c r="C631" s="42" t="s">
        <v>951</v>
      </c>
      <c r="D631" s="42" t="s">
        <v>952</v>
      </c>
      <c r="E631" s="43">
        <v>6426</v>
      </c>
      <c r="F631" s="43">
        <v>2895</v>
      </c>
      <c r="G631" s="43">
        <v>1400</v>
      </c>
      <c r="H631" s="43">
        <v>1325</v>
      </c>
      <c r="I631" s="43">
        <v>4104</v>
      </c>
      <c r="J631" s="37"/>
    </row>
    <row r="632" spans="1:10" s="23" customFormat="1" ht="24" customHeight="1" outlineLevel="1" thickBot="1">
      <c r="A632" s="44"/>
      <c r="B632" s="45" t="s">
        <v>1216</v>
      </c>
      <c r="C632" s="45"/>
      <c r="D632" s="45"/>
      <c r="E632" s="46">
        <f>SUBTOTAL(9,E630:E631)</f>
        <v>55676</v>
      </c>
      <c r="F632" s="46">
        <f>SUBTOTAL(9,F630:F631)</f>
        <v>19240</v>
      </c>
      <c r="G632" s="46">
        <f>SUBTOTAL(9,G630:G631)</f>
        <v>27631</v>
      </c>
      <c r="H632" s="46">
        <f>SUBTOTAL(9,H630:H631)</f>
        <v>10110</v>
      </c>
      <c r="I632" s="46">
        <f>SUBTOTAL(9,I630:I631)</f>
        <v>17209</v>
      </c>
      <c r="J632" s="37"/>
    </row>
    <row r="633" spans="1:10" s="23" customFormat="1" ht="24" customHeight="1" outlineLevel="2">
      <c r="A633" s="47">
        <v>1</v>
      </c>
      <c r="B633" s="48" t="s">
        <v>953</v>
      </c>
      <c r="C633" s="48" t="s">
        <v>954</v>
      </c>
      <c r="D633" s="48" t="s">
        <v>955</v>
      </c>
      <c r="E633" s="49">
        <v>14954</v>
      </c>
      <c r="F633" s="49">
        <v>5645</v>
      </c>
      <c r="G633" s="49">
        <v>9648</v>
      </c>
      <c r="H633" s="49">
        <v>3025</v>
      </c>
      <c r="I633" s="49">
        <v>6761</v>
      </c>
      <c r="J633" s="37"/>
    </row>
    <row r="634" spans="1:10" s="23" customFormat="1" ht="24" customHeight="1" outlineLevel="2">
      <c r="A634" s="38">
        <f t="shared" si="9"/>
        <v>2</v>
      </c>
      <c r="B634" s="39" t="s">
        <v>953</v>
      </c>
      <c r="C634" s="39" t="s">
        <v>956</v>
      </c>
      <c r="D634" s="39" t="s">
        <v>957</v>
      </c>
      <c r="E634" s="40">
        <v>59284</v>
      </c>
      <c r="F634" s="40">
        <v>23700</v>
      </c>
      <c r="G634" s="40">
        <v>21719</v>
      </c>
      <c r="H634" s="40">
        <v>11695</v>
      </c>
      <c r="I634" s="40">
        <v>28986</v>
      </c>
      <c r="J634" s="37"/>
    </row>
    <row r="635" spans="1:10" s="23" customFormat="1" ht="24" customHeight="1" outlineLevel="2">
      <c r="A635" s="38">
        <f t="shared" si="9"/>
        <v>3</v>
      </c>
      <c r="B635" s="39" t="s">
        <v>953</v>
      </c>
      <c r="C635" s="39" t="s">
        <v>956</v>
      </c>
      <c r="D635" s="39" t="s">
        <v>958</v>
      </c>
      <c r="E635" s="40">
        <v>32304</v>
      </c>
      <c r="F635" s="40">
        <v>11270</v>
      </c>
      <c r="G635" s="40">
        <v>15398</v>
      </c>
      <c r="H635" s="40">
        <v>5950</v>
      </c>
      <c r="I635" s="40">
        <v>10511</v>
      </c>
      <c r="J635" s="37"/>
    </row>
    <row r="636" spans="1:10" s="23" customFormat="1" ht="24" customHeight="1" outlineLevel="2">
      <c r="A636" s="38">
        <f t="shared" si="9"/>
        <v>4</v>
      </c>
      <c r="B636" s="39" t="s">
        <v>953</v>
      </c>
      <c r="C636" s="39" t="s">
        <v>956</v>
      </c>
      <c r="D636" s="39" t="s">
        <v>959</v>
      </c>
      <c r="E636" s="40">
        <v>55998</v>
      </c>
      <c r="F636" s="40">
        <v>26745</v>
      </c>
      <c r="G636" s="40">
        <v>12200</v>
      </c>
      <c r="H636" s="40">
        <v>12305</v>
      </c>
      <c r="I636" s="40">
        <v>41832</v>
      </c>
      <c r="J636" s="37"/>
    </row>
    <row r="637" spans="1:10" s="23" customFormat="1" ht="24" customHeight="1" outlineLevel="2">
      <c r="A637" s="38">
        <f t="shared" si="9"/>
        <v>5</v>
      </c>
      <c r="B637" s="39" t="s">
        <v>953</v>
      </c>
      <c r="C637" s="39" t="s">
        <v>956</v>
      </c>
      <c r="D637" s="39" t="s">
        <v>960</v>
      </c>
      <c r="E637" s="40">
        <v>28568</v>
      </c>
      <c r="F637" s="40">
        <v>10550</v>
      </c>
      <c r="G637" s="40">
        <v>9225</v>
      </c>
      <c r="H637" s="40">
        <v>5085</v>
      </c>
      <c r="I637" s="40">
        <v>10112</v>
      </c>
      <c r="J637" s="37"/>
    </row>
    <row r="638" spans="1:10" s="23" customFormat="1" ht="24" customHeight="1" outlineLevel="2">
      <c r="A638" s="41">
        <f t="shared" si="9"/>
        <v>6</v>
      </c>
      <c r="B638" s="42" t="s">
        <v>953</v>
      </c>
      <c r="C638" s="42" t="s">
        <v>956</v>
      </c>
      <c r="D638" s="42" t="s">
        <v>961</v>
      </c>
      <c r="E638" s="43">
        <v>626278</v>
      </c>
      <c r="F638" s="43">
        <v>168530</v>
      </c>
      <c r="G638" s="43">
        <v>275325</v>
      </c>
      <c r="H638" s="43">
        <v>85510</v>
      </c>
      <c r="I638" s="43">
        <v>155952</v>
      </c>
      <c r="J638" s="37"/>
    </row>
    <row r="639" spans="1:10" s="23" customFormat="1" ht="24" customHeight="1" outlineLevel="1" thickBot="1">
      <c r="A639" s="44"/>
      <c r="B639" s="45" t="s">
        <v>1217</v>
      </c>
      <c r="C639" s="45"/>
      <c r="D639" s="45"/>
      <c r="E639" s="46">
        <f>SUBTOTAL(9,E633:E638)</f>
        <v>817386</v>
      </c>
      <c r="F639" s="46">
        <f>SUBTOTAL(9,F633:F638)</f>
        <v>246440</v>
      </c>
      <c r="G639" s="46">
        <f>SUBTOTAL(9,G633:G638)</f>
        <v>343515</v>
      </c>
      <c r="H639" s="46">
        <f>SUBTOTAL(9,H633:H638)</f>
        <v>123570</v>
      </c>
      <c r="I639" s="46">
        <f>SUBTOTAL(9,I633:I638)</f>
        <v>254154</v>
      </c>
      <c r="J639" s="37"/>
    </row>
    <row r="640" spans="1:10" s="23" customFormat="1" ht="24" customHeight="1" outlineLevel="2">
      <c r="A640" s="50">
        <v>1</v>
      </c>
      <c r="B640" s="51" t="s">
        <v>962</v>
      </c>
      <c r="C640" s="51" t="s">
        <v>963</v>
      </c>
      <c r="D640" s="51" t="s">
        <v>964</v>
      </c>
      <c r="E640" s="52">
        <v>30312</v>
      </c>
      <c r="F640" s="52">
        <v>11450</v>
      </c>
      <c r="G640" s="52">
        <v>14367</v>
      </c>
      <c r="H640" s="52">
        <v>5945</v>
      </c>
      <c r="I640" s="52">
        <v>13118</v>
      </c>
      <c r="J640" s="37"/>
    </row>
    <row r="641" spans="1:10" s="23" customFormat="1" ht="24" customHeight="1" outlineLevel="1" thickBot="1">
      <c r="A641" s="44"/>
      <c r="B641" s="45" t="s">
        <v>1218</v>
      </c>
      <c r="C641" s="45"/>
      <c r="D641" s="45"/>
      <c r="E641" s="46">
        <f>SUBTOTAL(9,E640:E640)</f>
        <v>30312</v>
      </c>
      <c r="F641" s="46">
        <f>SUBTOTAL(9,F640:F640)</f>
        <v>11450</v>
      </c>
      <c r="G641" s="46">
        <f>SUBTOTAL(9,G640:G640)</f>
        <v>14367</v>
      </c>
      <c r="H641" s="46">
        <f>SUBTOTAL(9,H640:H640)</f>
        <v>5945</v>
      </c>
      <c r="I641" s="46">
        <f>SUBTOTAL(9,I640:I640)</f>
        <v>13118</v>
      </c>
      <c r="J641" s="37"/>
    </row>
    <row r="642" spans="1:10" ht="24" customHeight="1" outlineLevel="2">
      <c r="A642" s="47">
        <v>1</v>
      </c>
      <c r="B642" s="48" t="s">
        <v>965</v>
      </c>
      <c r="C642" s="48" t="s">
        <v>966</v>
      </c>
      <c r="D642" s="48" t="s">
        <v>967</v>
      </c>
      <c r="E642" s="49">
        <v>22032</v>
      </c>
      <c r="F642" s="49">
        <v>9750</v>
      </c>
      <c r="G642" s="49">
        <v>4800</v>
      </c>
      <c r="H642" s="49">
        <v>4455</v>
      </c>
      <c r="I642" s="49">
        <v>13368</v>
      </c>
      <c r="J642" s="37"/>
    </row>
    <row r="643" spans="1:10" ht="24" customHeight="1" outlineLevel="2">
      <c r="A643" s="38">
        <f t="shared" si="9"/>
        <v>2</v>
      </c>
      <c r="B643" s="39" t="s">
        <v>965</v>
      </c>
      <c r="C643" s="39" t="s">
        <v>968</v>
      </c>
      <c r="D643" s="39" t="s">
        <v>539</v>
      </c>
      <c r="E643" s="40">
        <v>205818</v>
      </c>
      <c r="F643" s="40">
        <v>54915</v>
      </c>
      <c r="G643" s="40">
        <v>80725</v>
      </c>
      <c r="H643" s="40">
        <v>28400</v>
      </c>
      <c r="I643" s="40">
        <v>54288</v>
      </c>
      <c r="J643" s="37"/>
    </row>
    <row r="644" spans="1:10" ht="24" customHeight="1" outlineLevel="2">
      <c r="A644" s="38">
        <f t="shared" si="9"/>
        <v>3</v>
      </c>
      <c r="B644" s="39" t="s">
        <v>965</v>
      </c>
      <c r="C644" s="39" t="s">
        <v>968</v>
      </c>
      <c r="D644" s="39" t="s">
        <v>969</v>
      </c>
      <c r="E644" s="40">
        <v>25704</v>
      </c>
      <c r="F644" s="40">
        <v>12310</v>
      </c>
      <c r="G644" s="40">
        <v>5600</v>
      </c>
      <c r="H644" s="40">
        <v>5665</v>
      </c>
      <c r="I644" s="40">
        <v>19336</v>
      </c>
      <c r="J644" s="37"/>
    </row>
    <row r="645" spans="1:10" ht="24" customHeight="1" outlineLevel="2">
      <c r="A645" s="41">
        <f t="shared" si="9"/>
        <v>4</v>
      </c>
      <c r="B645" s="42" t="s">
        <v>965</v>
      </c>
      <c r="C645" s="42" t="s">
        <v>968</v>
      </c>
      <c r="D645" s="42" t="s">
        <v>970</v>
      </c>
      <c r="E645" s="43">
        <v>53014</v>
      </c>
      <c r="F645" s="43">
        <v>18335</v>
      </c>
      <c r="G645" s="43">
        <v>24389</v>
      </c>
      <c r="H645" s="43">
        <v>9265</v>
      </c>
      <c r="I645" s="43">
        <v>15251</v>
      </c>
      <c r="J645" s="37"/>
    </row>
    <row r="646" spans="1:10" ht="24" customHeight="1" outlineLevel="1" thickBot="1">
      <c r="A646" s="44"/>
      <c r="B646" s="45" t="s">
        <v>1219</v>
      </c>
      <c r="C646" s="45"/>
      <c r="D646" s="45"/>
      <c r="E646" s="46">
        <f>SUBTOTAL(9,E642:E645)</f>
        <v>306568</v>
      </c>
      <c r="F646" s="46">
        <f>SUBTOTAL(9,F642:F645)</f>
        <v>95310</v>
      </c>
      <c r="G646" s="46">
        <f>SUBTOTAL(9,G642:G645)</f>
        <v>115514</v>
      </c>
      <c r="H646" s="46">
        <f>SUBTOTAL(9,H642:H645)</f>
        <v>47785</v>
      </c>
      <c r="I646" s="46">
        <f>SUBTOTAL(9,I642:I645)</f>
        <v>102243</v>
      </c>
      <c r="J646" s="37"/>
    </row>
    <row r="647" spans="1:10" ht="24" customHeight="1" outlineLevel="2">
      <c r="A647" s="50">
        <v>1</v>
      </c>
      <c r="B647" s="51" t="s">
        <v>971</v>
      </c>
      <c r="C647" s="51" t="s">
        <v>972</v>
      </c>
      <c r="D647" s="51" t="s">
        <v>973</v>
      </c>
      <c r="E647" s="52">
        <v>29394</v>
      </c>
      <c r="F647" s="52">
        <v>10065</v>
      </c>
      <c r="G647" s="52">
        <v>14809</v>
      </c>
      <c r="H647" s="52">
        <v>5270</v>
      </c>
      <c r="I647" s="52">
        <v>8646</v>
      </c>
      <c r="J647" s="37"/>
    </row>
    <row r="648" spans="1:10" ht="24" customHeight="1" outlineLevel="1" thickBot="1">
      <c r="A648" s="44"/>
      <c r="B648" s="45" t="s">
        <v>1220</v>
      </c>
      <c r="C648" s="45"/>
      <c r="D648" s="45"/>
      <c r="E648" s="46">
        <f>SUBTOTAL(9,E647:E647)</f>
        <v>29394</v>
      </c>
      <c r="F648" s="46">
        <f>SUBTOTAL(9,F647:F647)</f>
        <v>10065</v>
      </c>
      <c r="G648" s="46">
        <f>SUBTOTAL(9,G647:G647)</f>
        <v>14809</v>
      </c>
      <c r="H648" s="46">
        <f>SUBTOTAL(9,H647:H647)</f>
        <v>5270</v>
      </c>
      <c r="I648" s="46">
        <f>SUBTOTAL(9,I647:I647)</f>
        <v>8646</v>
      </c>
      <c r="J648" s="37"/>
    </row>
    <row r="649" spans="1:10" ht="24" customHeight="1" outlineLevel="2">
      <c r="A649" s="47">
        <v>1</v>
      </c>
      <c r="B649" s="48" t="s">
        <v>974</v>
      </c>
      <c r="C649" s="48" t="s">
        <v>433</v>
      </c>
      <c r="D649" s="48" t="s">
        <v>975</v>
      </c>
      <c r="E649" s="49">
        <v>17442</v>
      </c>
      <c r="F649" s="49">
        <v>6845</v>
      </c>
      <c r="G649" s="49">
        <v>3800</v>
      </c>
      <c r="H649" s="49">
        <v>3090</v>
      </c>
      <c r="I649" s="49">
        <v>7088</v>
      </c>
      <c r="J649" s="37"/>
    </row>
    <row r="650" spans="1:10" ht="24" customHeight="1" outlineLevel="2">
      <c r="A650" s="38">
        <f t="shared" si="9"/>
        <v>2</v>
      </c>
      <c r="B650" s="39" t="s">
        <v>974</v>
      </c>
      <c r="C650" s="39" t="s">
        <v>976</v>
      </c>
      <c r="D650" s="39" t="s">
        <v>977</v>
      </c>
      <c r="E650" s="40">
        <v>9180</v>
      </c>
      <c r="F650" s="40">
        <v>4120</v>
      </c>
      <c r="G650" s="40">
        <v>2000</v>
      </c>
      <c r="H650" s="40">
        <v>1885</v>
      </c>
      <c r="I650" s="40">
        <v>5800</v>
      </c>
      <c r="J650" s="37"/>
    </row>
    <row r="651" spans="1:10" ht="24" customHeight="1" outlineLevel="2">
      <c r="A651" s="38">
        <f t="shared" si="9"/>
        <v>3</v>
      </c>
      <c r="B651" s="39" t="s">
        <v>974</v>
      </c>
      <c r="C651" s="39" t="s">
        <v>978</v>
      </c>
      <c r="D651" s="39" t="s">
        <v>979</v>
      </c>
      <c r="E651" s="40">
        <v>2754</v>
      </c>
      <c r="F651" s="40">
        <v>2105</v>
      </c>
      <c r="G651" s="40">
        <v>600</v>
      </c>
      <c r="H651" s="40">
        <v>1000</v>
      </c>
      <c r="I651" s="40">
        <v>5216</v>
      </c>
      <c r="J651" s="37"/>
    </row>
    <row r="652" spans="1:10" ht="24" customHeight="1" outlineLevel="2">
      <c r="A652" s="38">
        <f t="shared" si="9"/>
        <v>4</v>
      </c>
      <c r="B652" s="39" t="s">
        <v>974</v>
      </c>
      <c r="C652" s="39" t="s">
        <v>980</v>
      </c>
      <c r="D652" s="39" t="s">
        <v>981</v>
      </c>
      <c r="E652" s="40">
        <v>327502</v>
      </c>
      <c r="F652" s="40">
        <v>91380</v>
      </c>
      <c r="G652" s="40">
        <v>140161</v>
      </c>
      <c r="H652" s="40">
        <v>48185</v>
      </c>
      <c r="I652" s="40">
        <v>93798</v>
      </c>
      <c r="J652" s="37"/>
    </row>
    <row r="653" spans="1:10" ht="24" customHeight="1" outlineLevel="2">
      <c r="A653" s="38">
        <f t="shared" ref="A653:A714" si="10">A652+1</f>
        <v>5</v>
      </c>
      <c r="B653" s="39" t="s">
        <v>974</v>
      </c>
      <c r="C653" s="39" t="s">
        <v>980</v>
      </c>
      <c r="D653" s="39" t="s">
        <v>982</v>
      </c>
      <c r="E653" s="40">
        <v>90872</v>
      </c>
      <c r="F653" s="40">
        <v>32090</v>
      </c>
      <c r="G653" s="40">
        <v>40507</v>
      </c>
      <c r="H653" s="40">
        <v>16130</v>
      </c>
      <c r="I653" s="40">
        <v>28523</v>
      </c>
      <c r="J653" s="37"/>
    </row>
    <row r="654" spans="1:10" ht="24" customHeight="1" outlineLevel="2">
      <c r="A654" s="38">
        <f t="shared" si="10"/>
        <v>6</v>
      </c>
      <c r="B654" s="39" t="s">
        <v>974</v>
      </c>
      <c r="C654" s="39" t="s">
        <v>983</v>
      </c>
      <c r="D654" s="39" t="s">
        <v>984</v>
      </c>
      <c r="E654" s="40">
        <v>6426</v>
      </c>
      <c r="F654" s="40">
        <v>2875</v>
      </c>
      <c r="G654" s="40">
        <v>1400</v>
      </c>
      <c r="H654" s="40">
        <v>1315</v>
      </c>
      <c r="I654" s="40">
        <v>4024</v>
      </c>
      <c r="J654" s="37"/>
    </row>
    <row r="655" spans="1:10" ht="24" customHeight="1" outlineLevel="2">
      <c r="A655" s="41">
        <f t="shared" si="10"/>
        <v>7</v>
      </c>
      <c r="B655" s="42" t="s">
        <v>974</v>
      </c>
      <c r="C655" s="42" t="s">
        <v>980</v>
      </c>
      <c r="D655" s="42" t="s">
        <v>985</v>
      </c>
      <c r="E655" s="43">
        <v>6940</v>
      </c>
      <c r="F655" s="43">
        <v>3310</v>
      </c>
      <c r="G655" s="43">
        <v>3256</v>
      </c>
      <c r="H655" s="43">
        <v>1700</v>
      </c>
      <c r="I655" s="43">
        <v>5740</v>
      </c>
      <c r="J655" s="37"/>
    </row>
    <row r="656" spans="1:10" ht="24" customHeight="1" outlineLevel="1" thickBot="1">
      <c r="A656" s="44"/>
      <c r="B656" s="45" t="s">
        <v>1221</v>
      </c>
      <c r="C656" s="45"/>
      <c r="D656" s="45"/>
      <c r="E656" s="46">
        <f>SUBTOTAL(9,E649:E655)</f>
        <v>461116</v>
      </c>
      <c r="F656" s="46">
        <f>SUBTOTAL(9,F649:F655)</f>
        <v>142725</v>
      </c>
      <c r="G656" s="46">
        <f>SUBTOTAL(9,G649:G655)</f>
        <v>191724</v>
      </c>
      <c r="H656" s="46">
        <f>SUBTOTAL(9,H649:H655)</f>
        <v>73305</v>
      </c>
      <c r="I656" s="46">
        <f>SUBTOTAL(9,I649:I655)</f>
        <v>150189</v>
      </c>
      <c r="J656" s="37"/>
    </row>
    <row r="657" spans="1:10" ht="24" customHeight="1" outlineLevel="2">
      <c r="A657" s="47">
        <v>1</v>
      </c>
      <c r="B657" s="48" t="s">
        <v>986</v>
      </c>
      <c r="C657" s="48" t="s">
        <v>987</v>
      </c>
      <c r="D657" s="48" t="s">
        <v>988</v>
      </c>
      <c r="E657" s="49">
        <v>9492</v>
      </c>
      <c r="F657" s="49">
        <v>3200</v>
      </c>
      <c r="G657" s="49">
        <v>4730</v>
      </c>
      <c r="H657" s="49">
        <v>1685</v>
      </c>
      <c r="I657" s="49">
        <v>2618</v>
      </c>
      <c r="J657" s="37"/>
    </row>
    <row r="658" spans="1:10" ht="24" customHeight="1" outlineLevel="2">
      <c r="A658" s="38">
        <f t="shared" si="10"/>
        <v>2</v>
      </c>
      <c r="B658" s="39" t="s">
        <v>986</v>
      </c>
      <c r="C658" s="39" t="s">
        <v>987</v>
      </c>
      <c r="D658" s="39" t="s">
        <v>989</v>
      </c>
      <c r="E658" s="40">
        <v>17148</v>
      </c>
      <c r="F658" s="40">
        <v>6050</v>
      </c>
      <c r="G658" s="40">
        <v>9796</v>
      </c>
      <c r="H658" s="40">
        <v>3230</v>
      </c>
      <c r="I658" s="40">
        <v>5972</v>
      </c>
      <c r="J658" s="37"/>
    </row>
    <row r="659" spans="1:10" ht="24" customHeight="1" outlineLevel="2">
      <c r="A659" s="41">
        <f t="shared" si="10"/>
        <v>3</v>
      </c>
      <c r="B659" s="42" t="s">
        <v>986</v>
      </c>
      <c r="C659" s="42" t="s">
        <v>987</v>
      </c>
      <c r="D659" s="42" t="s">
        <v>990</v>
      </c>
      <c r="E659" s="43"/>
      <c r="F659" s="43">
        <v>410</v>
      </c>
      <c r="G659" s="43"/>
      <c r="H659" s="43">
        <v>205</v>
      </c>
      <c r="I659" s="43">
        <v>1640</v>
      </c>
      <c r="J659" s="37"/>
    </row>
    <row r="660" spans="1:10" ht="24" customHeight="1" outlineLevel="1" thickBot="1">
      <c r="A660" s="44"/>
      <c r="B660" s="45" t="s">
        <v>1222</v>
      </c>
      <c r="C660" s="45"/>
      <c r="D660" s="45"/>
      <c r="E660" s="46">
        <f>SUBTOTAL(9,E657:E659)</f>
        <v>26640</v>
      </c>
      <c r="F660" s="46">
        <f>SUBTOTAL(9,F657:F659)</f>
        <v>9660</v>
      </c>
      <c r="G660" s="46">
        <f>SUBTOTAL(9,G657:G659)</f>
        <v>14526</v>
      </c>
      <c r="H660" s="46">
        <f>SUBTOTAL(9,H657:H659)</f>
        <v>5120</v>
      </c>
      <c r="I660" s="46">
        <f>SUBTOTAL(9,I657:I659)</f>
        <v>10230</v>
      </c>
      <c r="J660" s="37"/>
    </row>
    <row r="661" spans="1:10" ht="24" customHeight="1" outlineLevel="2">
      <c r="A661" s="47">
        <v>1</v>
      </c>
      <c r="B661" s="48" t="s">
        <v>991</v>
      </c>
      <c r="C661" s="48" t="s">
        <v>992</v>
      </c>
      <c r="D661" s="48" t="s">
        <v>366</v>
      </c>
      <c r="E661" s="49">
        <v>65246</v>
      </c>
      <c r="F661" s="49">
        <v>19350</v>
      </c>
      <c r="G661" s="49">
        <v>32480</v>
      </c>
      <c r="H661" s="49">
        <v>10505</v>
      </c>
      <c r="I661" s="49">
        <v>15767</v>
      </c>
      <c r="J661" s="37"/>
    </row>
    <row r="662" spans="1:10" ht="24" customHeight="1" outlineLevel="2">
      <c r="A662" s="38">
        <f t="shared" si="10"/>
        <v>2</v>
      </c>
      <c r="B662" s="39" t="s">
        <v>991</v>
      </c>
      <c r="C662" s="39" t="s">
        <v>992</v>
      </c>
      <c r="D662" s="39" t="s">
        <v>993</v>
      </c>
      <c r="E662" s="40">
        <v>153192</v>
      </c>
      <c r="F662" s="40">
        <v>40830</v>
      </c>
      <c r="G662" s="40">
        <v>63349</v>
      </c>
      <c r="H662" s="40">
        <v>21115</v>
      </c>
      <c r="I662" s="40">
        <v>33539</v>
      </c>
      <c r="J662" s="37"/>
    </row>
    <row r="663" spans="1:10" ht="24" customHeight="1" outlineLevel="2">
      <c r="A663" s="38">
        <f t="shared" si="10"/>
        <v>3</v>
      </c>
      <c r="B663" s="39" t="s">
        <v>991</v>
      </c>
      <c r="C663" s="39" t="s">
        <v>994</v>
      </c>
      <c r="D663" s="39" t="s">
        <v>995</v>
      </c>
      <c r="E663" s="40">
        <v>31230</v>
      </c>
      <c r="F663" s="40">
        <v>10335</v>
      </c>
      <c r="G663" s="40">
        <v>14772</v>
      </c>
      <c r="H663" s="40">
        <v>5370</v>
      </c>
      <c r="I663" s="40">
        <v>7590</v>
      </c>
      <c r="J663" s="37"/>
    </row>
    <row r="664" spans="1:10" ht="24" customHeight="1" outlineLevel="2">
      <c r="A664" s="38">
        <f t="shared" si="10"/>
        <v>4</v>
      </c>
      <c r="B664" s="39" t="s">
        <v>991</v>
      </c>
      <c r="C664" s="39" t="s">
        <v>996</v>
      </c>
      <c r="D664" s="39" t="s">
        <v>997</v>
      </c>
      <c r="E664" s="40">
        <v>918</v>
      </c>
      <c r="F664" s="40">
        <v>655</v>
      </c>
      <c r="G664" s="40">
        <v>200</v>
      </c>
      <c r="H664" s="40">
        <v>310</v>
      </c>
      <c r="I664" s="40">
        <v>1552</v>
      </c>
      <c r="J664" s="37"/>
    </row>
    <row r="665" spans="1:10" ht="24" customHeight="1" outlineLevel="2">
      <c r="A665" s="38">
        <f t="shared" si="10"/>
        <v>5</v>
      </c>
      <c r="B665" s="39" t="s">
        <v>991</v>
      </c>
      <c r="C665" s="39" t="s">
        <v>998</v>
      </c>
      <c r="D665" s="39" t="s">
        <v>999</v>
      </c>
      <c r="E665" s="40">
        <v>31946</v>
      </c>
      <c r="F665" s="40">
        <v>10725</v>
      </c>
      <c r="G665" s="40">
        <v>15231</v>
      </c>
      <c r="H665" s="40">
        <v>5640</v>
      </c>
      <c r="I665" s="40">
        <v>8604</v>
      </c>
      <c r="J665" s="37"/>
    </row>
    <row r="666" spans="1:10" ht="24" customHeight="1" outlineLevel="2">
      <c r="A666" s="38">
        <f t="shared" si="10"/>
        <v>6</v>
      </c>
      <c r="B666" s="39" t="s">
        <v>991</v>
      </c>
      <c r="C666" s="39" t="s">
        <v>1000</v>
      </c>
      <c r="D666" s="39" t="s">
        <v>1001</v>
      </c>
      <c r="E666" s="40">
        <v>5508</v>
      </c>
      <c r="F666" s="40">
        <v>2150</v>
      </c>
      <c r="G666" s="40">
        <v>1200</v>
      </c>
      <c r="H666" s="40">
        <v>970</v>
      </c>
      <c r="I666" s="40">
        <v>2192</v>
      </c>
      <c r="J666" s="37"/>
    </row>
    <row r="667" spans="1:10" ht="24" customHeight="1" outlineLevel="2">
      <c r="A667" s="38">
        <f t="shared" si="10"/>
        <v>7</v>
      </c>
      <c r="B667" s="39" t="s">
        <v>991</v>
      </c>
      <c r="C667" s="39" t="s">
        <v>1002</v>
      </c>
      <c r="D667" s="39" t="s">
        <v>1003</v>
      </c>
      <c r="E667" s="40">
        <v>41034</v>
      </c>
      <c r="F667" s="40">
        <v>13375</v>
      </c>
      <c r="G667" s="40">
        <v>24845</v>
      </c>
      <c r="H667" s="40">
        <v>7235</v>
      </c>
      <c r="I667" s="40">
        <v>10066</v>
      </c>
      <c r="J667" s="37"/>
    </row>
    <row r="668" spans="1:10" ht="24" customHeight="1" outlineLevel="2">
      <c r="A668" s="38">
        <f t="shared" si="10"/>
        <v>8</v>
      </c>
      <c r="B668" s="39" t="s">
        <v>991</v>
      </c>
      <c r="C668" s="39" t="s">
        <v>1004</v>
      </c>
      <c r="D668" s="39" t="s">
        <v>1005</v>
      </c>
      <c r="E668" s="40">
        <v>14238</v>
      </c>
      <c r="F668" s="40">
        <v>5005</v>
      </c>
      <c r="G668" s="40">
        <v>6639</v>
      </c>
      <c r="H668" s="40">
        <v>2630</v>
      </c>
      <c r="I668" s="40">
        <v>4747</v>
      </c>
      <c r="J668" s="37"/>
    </row>
    <row r="669" spans="1:10" ht="24" customHeight="1" outlineLevel="2">
      <c r="A669" s="38">
        <f t="shared" si="10"/>
        <v>9</v>
      </c>
      <c r="B669" s="39" t="s">
        <v>991</v>
      </c>
      <c r="C669" s="39" t="s">
        <v>1004</v>
      </c>
      <c r="D669" s="39" t="s">
        <v>1006</v>
      </c>
      <c r="E669" s="40">
        <v>16588</v>
      </c>
      <c r="F669" s="40">
        <v>5490</v>
      </c>
      <c r="G669" s="40">
        <v>9444</v>
      </c>
      <c r="H669" s="40">
        <v>3005</v>
      </c>
      <c r="I669" s="40">
        <v>4527</v>
      </c>
      <c r="J669" s="37"/>
    </row>
    <row r="670" spans="1:10" ht="24" customHeight="1" outlineLevel="2">
      <c r="A670" s="38">
        <f t="shared" si="10"/>
        <v>10</v>
      </c>
      <c r="B670" s="39" t="s">
        <v>991</v>
      </c>
      <c r="C670" s="39" t="s">
        <v>1007</v>
      </c>
      <c r="D670" s="39" t="s">
        <v>1008</v>
      </c>
      <c r="E670" s="40">
        <v>16524</v>
      </c>
      <c r="F670" s="40">
        <v>6590</v>
      </c>
      <c r="G670" s="40">
        <v>3600</v>
      </c>
      <c r="H670" s="40">
        <v>2980</v>
      </c>
      <c r="I670" s="40">
        <v>7136</v>
      </c>
      <c r="J670" s="37"/>
    </row>
    <row r="671" spans="1:10" ht="24" customHeight="1" outlineLevel="2">
      <c r="A671" s="38">
        <f t="shared" si="10"/>
        <v>11</v>
      </c>
      <c r="B671" s="39" t="s">
        <v>991</v>
      </c>
      <c r="C671" s="39" t="s">
        <v>992</v>
      </c>
      <c r="D671" s="39" t="s">
        <v>1009</v>
      </c>
      <c r="E671" s="40">
        <v>3112</v>
      </c>
      <c r="F671" s="40">
        <v>1220</v>
      </c>
      <c r="G671" s="40">
        <v>1247</v>
      </c>
      <c r="H671" s="40">
        <v>595</v>
      </c>
      <c r="I671" s="40">
        <v>1403</v>
      </c>
      <c r="J671" s="37"/>
    </row>
    <row r="672" spans="1:10" ht="24" customHeight="1" outlineLevel="2">
      <c r="A672" s="38">
        <f t="shared" si="10"/>
        <v>12</v>
      </c>
      <c r="B672" s="39" t="s">
        <v>991</v>
      </c>
      <c r="C672" s="39" t="s">
        <v>994</v>
      </c>
      <c r="D672" s="39" t="s">
        <v>1010</v>
      </c>
      <c r="E672" s="40">
        <v>14238</v>
      </c>
      <c r="F672" s="40">
        <v>4705</v>
      </c>
      <c r="G672" s="40">
        <v>7052</v>
      </c>
      <c r="H672" s="40">
        <v>2480</v>
      </c>
      <c r="I672" s="40">
        <v>3547</v>
      </c>
      <c r="J672" s="37"/>
    </row>
    <row r="673" spans="1:10" ht="24" customHeight="1" outlineLevel="2">
      <c r="A673" s="38">
        <f t="shared" si="10"/>
        <v>13</v>
      </c>
      <c r="B673" s="39" t="s">
        <v>991</v>
      </c>
      <c r="C673" s="39" t="s">
        <v>996</v>
      </c>
      <c r="D673" s="39" t="s">
        <v>1011</v>
      </c>
      <c r="E673" s="40">
        <v>28476</v>
      </c>
      <c r="F673" s="40">
        <v>9500</v>
      </c>
      <c r="G673" s="40">
        <v>14078</v>
      </c>
      <c r="H673" s="40">
        <v>5005</v>
      </c>
      <c r="I673" s="40">
        <v>7454</v>
      </c>
      <c r="J673" s="37"/>
    </row>
    <row r="674" spans="1:10" ht="24" customHeight="1" outlineLevel="2">
      <c r="A674" s="38">
        <f t="shared" si="10"/>
        <v>14</v>
      </c>
      <c r="B674" s="39" t="s">
        <v>991</v>
      </c>
      <c r="C674" s="39" t="s">
        <v>998</v>
      </c>
      <c r="D674" s="39" t="s">
        <v>1012</v>
      </c>
      <c r="E674" s="40">
        <v>8216</v>
      </c>
      <c r="F674" s="40">
        <v>2910</v>
      </c>
      <c r="G674" s="40">
        <v>4043</v>
      </c>
      <c r="H674" s="40">
        <v>1520</v>
      </c>
      <c r="I674" s="40">
        <v>2799</v>
      </c>
      <c r="J674" s="37"/>
    </row>
    <row r="675" spans="1:10" ht="24" customHeight="1" outlineLevel="2">
      <c r="A675" s="38">
        <f t="shared" si="10"/>
        <v>15</v>
      </c>
      <c r="B675" s="39" t="s">
        <v>991</v>
      </c>
      <c r="C675" s="39" t="s">
        <v>998</v>
      </c>
      <c r="D675" s="39" t="s">
        <v>1013</v>
      </c>
      <c r="E675" s="40">
        <v>51854</v>
      </c>
      <c r="F675" s="40">
        <v>13980</v>
      </c>
      <c r="G675" s="40">
        <v>24568</v>
      </c>
      <c r="H675" s="40">
        <v>7500</v>
      </c>
      <c r="I675" s="40">
        <v>12325</v>
      </c>
      <c r="J675" s="37"/>
    </row>
    <row r="676" spans="1:10" ht="24" customHeight="1" outlineLevel="2">
      <c r="A676" s="38">
        <f t="shared" si="10"/>
        <v>16</v>
      </c>
      <c r="B676" s="39" t="s">
        <v>991</v>
      </c>
      <c r="C676" s="39" t="s">
        <v>1000</v>
      </c>
      <c r="D676" s="39" t="s">
        <v>1014</v>
      </c>
      <c r="E676" s="40"/>
      <c r="F676" s="40">
        <v>600</v>
      </c>
      <c r="G676" s="40"/>
      <c r="H676" s="40">
        <v>300</v>
      </c>
      <c r="I676" s="40">
        <v>2400</v>
      </c>
      <c r="J676" s="37"/>
    </row>
    <row r="677" spans="1:10" ht="24" customHeight="1" outlineLevel="2">
      <c r="A677" s="38">
        <f t="shared" si="10"/>
        <v>17</v>
      </c>
      <c r="B677" s="39" t="s">
        <v>991</v>
      </c>
      <c r="C677" s="39" t="s">
        <v>1015</v>
      </c>
      <c r="D677" s="39" t="s">
        <v>1016</v>
      </c>
      <c r="E677" s="40">
        <v>83390</v>
      </c>
      <c r="F677" s="40">
        <v>27925</v>
      </c>
      <c r="G677" s="40">
        <v>47052</v>
      </c>
      <c r="H677" s="40">
        <v>14855</v>
      </c>
      <c r="I677" s="40">
        <v>22720</v>
      </c>
      <c r="J677" s="37"/>
    </row>
    <row r="678" spans="1:10" ht="24" customHeight="1" outlineLevel="2">
      <c r="A678" s="38">
        <f t="shared" si="10"/>
        <v>18</v>
      </c>
      <c r="B678" s="39" t="s">
        <v>991</v>
      </c>
      <c r="C678" s="39" t="s">
        <v>1002</v>
      </c>
      <c r="D678" s="39" t="s">
        <v>1017</v>
      </c>
      <c r="E678" s="40">
        <v>44514</v>
      </c>
      <c r="F678" s="40">
        <v>11900</v>
      </c>
      <c r="G678" s="40">
        <v>20021</v>
      </c>
      <c r="H678" s="40">
        <v>6400</v>
      </c>
      <c r="I678" s="40">
        <v>9737</v>
      </c>
      <c r="J678" s="37"/>
    </row>
    <row r="679" spans="1:10" ht="24" customHeight="1" outlineLevel="2">
      <c r="A679" s="38">
        <f t="shared" si="10"/>
        <v>19</v>
      </c>
      <c r="B679" s="39" t="s">
        <v>991</v>
      </c>
      <c r="C679" s="39" t="s">
        <v>1002</v>
      </c>
      <c r="D679" s="39" t="s">
        <v>1018</v>
      </c>
      <c r="E679" s="40">
        <v>9492</v>
      </c>
      <c r="F679" s="40">
        <v>3140</v>
      </c>
      <c r="G679" s="40">
        <v>4585</v>
      </c>
      <c r="H679" s="40">
        <v>1655</v>
      </c>
      <c r="I679" s="40">
        <v>2378</v>
      </c>
      <c r="J679" s="37"/>
    </row>
    <row r="680" spans="1:10" ht="24" customHeight="1" outlineLevel="2">
      <c r="A680" s="41">
        <f t="shared" si="10"/>
        <v>20</v>
      </c>
      <c r="B680" s="42" t="s">
        <v>991</v>
      </c>
      <c r="C680" s="42" t="s">
        <v>1004</v>
      </c>
      <c r="D680" s="42" t="s">
        <v>634</v>
      </c>
      <c r="E680" s="43">
        <v>18268</v>
      </c>
      <c r="F680" s="43">
        <v>6310</v>
      </c>
      <c r="G680" s="43">
        <v>8346</v>
      </c>
      <c r="H680" s="43">
        <v>3250</v>
      </c>
      <c r="I680" s="43">
        <v>5422</v>
      </c>
      <c r="J680" s="37"/>
    </row>
    <row r="681" spans="1:10" ht="24" customHeight="1" outlineLevel="1" thickBot="1">
      <c r="A681" s="44"/>
      <c r="B681" s="45" t="s">
        <v>1223</v>
      </c>
      <c r="C681" s="45"/>
      <c r="D681" s="45"/>
      <c r="E681" s="46">
        <f>SUBTOTAL(9,E661:E680)</f>
        <v>637984</v>
      </c>
      <c r="F681" s="46">
        <f>SUBTOTAL(9,F661:F680)</f>
        <v>196695</v>
      </c>
      <c r="G681" s="46">
        <f>SUBTOTAL(9,G661:G680)</f>
        <v>302752</v>
      </c>
      <c r="H681" s="46">
        <f>SUBTOTAL(9,H661:H680)</f>
        <v>103320</v>
      </c>
      <c r="I681" s="46">
        <f>SUBTOTAL(9,I661:I680)</f>
        <v>165905</v>
      </c>
      <c r="J681" s="37"/>
    </row>
    <row r="682" spans="1:10" ht="24" customHeight="1" outlineLevel="2">
      <c r="A682" s="47">
        <v>1</v>
      </c>
      <c r="B682" s="48" t="s">
        <v>1019</v>
      </c>
      <c r="C682" s="48" t="s">
        <v>1020</v>
      </c>
      <c r="D682" s="48" t="s">
        <v>1021</v>
      </c>
      <c r="E682" s="49">
        <v>918</v>
      </c>
      <c r="F682" s="49">
        <v>1145</v>
      </c>
      <c r="G682" s="49">
        <v>200</v>
      </c>
      <c r="H682" s="49">
        <v>555</v>
      </c>
      <c r="I682" s="49">
        <v>3512</v>
      </c>
      <c r="J682" s="37"/>
    </row>
    <row r="683" spans="1:10" ht="24" customHeight="1" outlineLevel="2">
      <c r="A683" s="38">
        <f t="shared" si="10"/>
        <v>2</v>
      </c>
      <c r="B683" s="39" t="s">
        <v>1019</v>
      </c>
      <c r="C683" s="39" t="s">
        <v>1022</v>
      </c>
      <c r="D683" s="39" t="s">
        <v>1023</v>
      </c>
      <c r="E683" s="40">
        <v>1836</v>
      </c>
      <c r="F683" s="40">
        <v>1040</v>
      </c>
      <c r="G683" s="40">
        <v>400</v>
      </c>
      <c r="H683" s="40">
        <v>485</v>
      </c>
      <c r="I683" s="40">
        <v>2024</v>
      </c>
      <c r="J683" s="37"/>
    </row>
    <row r="684" spans="1:10" ht="24" customHeight="1" outlineLevel="2">
      <c r="A684" s="38">
        <f t="shared" si="10"/>
        <v>3</v>
      </c>
      <c r="B684" s="39" t="s">
        <v>1019</v>
      </c>
      <c r="C684" s="39" t="s">
        <v>1024</v>
      </c>
      <c r="D684" s="39" t="s">
        <v>1025</v>
      </c>
      <c r="E684" s="40">
        <v>10098</v>
      </c>
      <c r="F684" s="40">
        <v>4275</v>
      </c>
      <c r="G684" s="40">
        <v>2200</v>
      </c>
      <c r="H684" s="40">
        <v>1945</v>
      </c>
      <c r="I684" s="40">
        <v>5352</v>
      </c>
      <c r="J684" s="37"/>
    </row>
    <row r="685" spans="1:10" ht="24" customHeight="1" outlineLevel="2">
      <c r="A685" s="38">
        <f t="shared" si="10"/>
        <v>4</v>
      </c>
      <c r="B685" s="39" t="s">
        <v>1019</v>
      </c>
      <c r="C685" s="39" t="s">
        <v>1026</v>
      </c>
      <c r="D685" s="39" t="s">
        <v>1027</v>
      </c>
      <c r="E685" s="40">
        <v>2754</v>
      </c>
      <c r="F685" s="40">
        <v>1495</v>
      </c>
      <c r="G685" s="40">
        <v>600</v>
      </c>
      <c r="H685" s="40">
        <v>695</v>
      </c>
      <c r="I685" s="40">
        <v>2776</v>
      </c>
      <c r="J685" s="37"/>
    </row>
    <row r="686" spans="1:10" ht="24" customHeight="1" outlineLevel="2">
      <c r="A686" s="38">
        <f t="shared" si="10"/>
        <v>5</v>
      </c>
      <c r="B686" s="39" t="s">
        <v>1019</v>
      </c>
      <c r="C686" s="39" t="s">
        <v>1028</v>
      </c>
      <c r="D686" s="39" t="s">
        <v>1029</v>
      </c>
      <c r="E686" s="40">
        <v>8262</v>
      </c>
      <c r="F686" s="40">
        <v>4195</v>
      </c>
      <c r="G686" s="40">
        <v>1800</v>
      </c>
      <c r="H686" s="40">
        <v>1940</v>
      </c>
      <c r="I686" s="40">
        <v>7168</v>
      </c>
      <c r="J686" s="37"/>
    </row>
    <row r="687" spans="1:10" ht="24" customHeight="1" outlineLevel="2">
      <c r="A687" s="38">
        <f t="shared" si="10"/>
        <v>6</v>
      </c>
      <c r="B687" s="39" t="s">
        <v>1019</v>
      </c>
      <c r="C687" s="39" t="s">
        <v>1030</v>
      </c>
      <c r="D687" s="39" t="s">
        <v>1031</v>
      </c>
      <c r="E687" s="40">
        <v>14954</v>
      </c>
      <c r="F687" s="40">
        <v>5025</v>
      </c>
      <c r="G687" s="40">
        <v>7974</v>
      </c>
      <c r="H687" s="40">
        <v>2715</v>
      </c>
      <c r="I687" s="40">
        <v>4281</v>
      </c>
      <c r="J687" s="37"/>
    </row>
    <row r="688" spans="1:10" ht="24" customHeight="1" outlineLevel="2">
      <c r="A688" s="41">
        <f t="shared" si="10"/>
        <v>7</v>
      </c>
      <c r="B688" s="42" t="s">
        <v>1019</v>
      </c>
      <c r="C688" s="42" t="s">
        <v>1032</v>
      </c>
      <c r="D688" s="42" t="s">
        <v>1033</v>
      </c>
      <c r="E688" s="43">
        <v>10098</v>
      </c>
      <c r="F688" s="43">
        <v>4215</v>
      </c>
      <c r="G688" s="43">
        <v>2200</v>
      </c>
      <c r="H688" s="43">
        <v>1915</v>
      </c>
      <c r="I688" s="43">
        <v>5112</v>
      </c>
      <c r="J688" s="37"/>
    </row>
    <row r="689" spans="1:10" ht="24" customHeight="1" outlineLevel="1" thickBot="1">
      <c r="A689" s="44"/>
      <c r="B689" s="45" t="s">
        <v>1224</v>
      </c>
      <c r="C689" s="45"/>
      <c r="D689" s="45"/>
      <c r="E689" s="46">
        <f>SUBTOTAL(9,E682:E688)</f>
        <v>48920</v>
      </c>
      <c r="F689" s="46">
        <f>SUBTOTAL(9,F682:F688)</f>
        <v>21390</v>
      </c>
      <c r="G689" s="46">
        <f>SUBTOTAL(9,G682:G688)</f>
        <v>15374</v>
      </c>
      <c r="H689" s="46">
        <f>SUBTOTAL(9,H682:H688)</f>
        <v>10250</v>
      </c>
      <c r="I689" s="46">
        <f>SUBTOTAL(9,I682:I688)</f>
        <v>30225</v>
      </c>
      <c r="J689" s="37"/>
    </row>
    <row r="690" spans="1:10" ht="24" customHeight="1" outlineLevel="2">
      <c r="A690" s="47">
        <v>1</v>
      </c>
      <c r="B690" s="48" t="s">
        <v>1034</v>
      </c>
      <c r="C690" s="48" t="s">
        <v>1035</v>
      </c>
      <c r="D690" s="48" t="s">
        <v>1036</v>
      </c>
      <c r="E690" s="49">
        <v>43944</v>
      </c>
      <c r="F690" s="49">
        <v>15230</v>
      </c>
      <c r="G690" s="49">
        <v>23153</v>
      </c>
      <c r="H690" s="49">
        <v>8240</v>
      </c>
      <c r="I690" s="49">
        <v>14531</v>
      </c>
      <c r="J690" s="37"/>
    </row>
    <row r="691" spans="1:10" ht="24" customHeight="1" outlineLevel="2">
      <c r="A691" s="38">
        <f t="shared" si="10"/>
        <v>2</v>
      </c>
      <c r="B691" s="39" t="s">
        <v>1034</v>
      </c>
      <c r="C691" s="39" t="s">
        <v>1035</v>
      </c>
      <c r="D691" s="39" t="s">
        <v>1037</v>
      </c>
      <c r="E691" s="40">
        <v>9492</v>
      </c>
      <c r="F691" s="40">
        <v>3170</v>
      </c>
      <c r="G691" s="40">
        <v>4945</v>
      </c>
      <c r="H691" s="40">
        <v>1670</v>
      </c>
      <c r="I691" s="40">
        <v>2498</v>
      </c>
      <c r="J691" s="37"/>
    </row>
    <row r="692" spans="1:10" ht="24" customHeight="1" outlineLevel="2">
      <c r="A692" s="38">
        <f t="shared" si="10"/>
        <v>3</v>
      </c>
      <c r="B692" s="39" t="s">
        <v>1034</v>
      </c>
      <c r="C692" s="39" t="s">
        <v>1038</v>
      </c>
      <c r="D692" s="39" t="s">
        <v>1039</v>
      </c>
      <c r="E692" s="40">
        <v>30514</v>
      </c>
      <c r="F692" s="40">
        <v>11385</v>
      </c>
      <c r="G692" s="40">
        <v>13243</v>
      </c>
      <c r="H692" s="40">
        <v>5820</v>
      </c>
      <c r="I692" s="40">
        <v>12336</v>
      </c>
      <c r="J692" s="37"/>
    </row>
    <row r="693" spans="1:10" ht="24" customHeight="1" outlineLevel="2">
      <c r="A693" s="38">
        <f t="shared" si="10"/>
        <v>4</v>
      </c>
      <c r="B693" s="39" t="s">
        <v>1034</v>
      </c>
      <c r="C693" s="39" t="s">
        <v>1040</v>
      </c>
      <c r="D693" s="39" t="s">
        <v>1041</v>
      </c>
      <c r="E693" s="40">
        <v>7344</v>
      </c>
      <c r="F693" s="40">
        <v>3700</v>
      </c>
      <c r="G693" s="40">
        <v>1600</v>
      </c>
      <c r="H693" s="40">
        <v>1710</v>
      </c>
      <c r="I693" s="40">
        <v>6256</v>
      </c>
      <c r="J693" s="37"/>
    </row>
    <row r="694" spans="1:10" ht="24" customHeight="1" outlineLevel="2">
      <c r="A694" s="38">
        <f t="shared" si="10"/>
        <v>5</v>
      </c>
      <c r="B694" s="39" t="s">
        <v>1034</v>
      </c>
      <c r="C694" s="39" t="s">
        <v>1042</v>
      </c>
      <c r="D694" s="39" t="s">
        <v>1043</v>
      </c>
      <c r="E694" s="40">
        <v>9180</v>
      </c>
      <c r="F694" s="40">
        <v>4310</v>
      </c>
      <c r="G694" s="40">
        <v>2000</v>
      </c>
      <c r="H694" s="40">
        <v>1980</v>
      </c>
      <c r="I694" s="40">
        <v>6560</v>
      </c>
      <c r="J694" s="37"/>
    </row>
    <row r="695" spans="1:10" ht="24" customHeight="1" outlineLevel="2">
      <c r="A695" s="38">
        <f t="shared" si="10"/>
        <v>6</v>
      </c>
      <c r="B695" s="39" t="s">
        <v>1034</v>
      </c>
      <c r="C695" s="39" t="s">
        <v>1044</v>
      </c>
      <c r="D695" s="39" t="s">
        <v>1045</v>
      </c>
      <c r="E695" s="40">
        <v>1836</v>
      </c>
      <c r="F695" s="40">
        <v>860</v>
      </c>
      <c r="G695" s="40">
        <v>400</v>
      </c>
      <c r="H695" s="40">
        <v>395</v>
      </c>
      <c r="I695" s="40">
        <v>1304</v>
      </c>
      <c r="J695" s="37"/>
    </row>
    <row r="696" spans="1:10" ht="24" customHeight="1" outlineLevel="2">
      <c r="A696" s="38">
        <f t="shared" si="10"/>
        <v>7</v>
      </c>
      <c r="B696" s="39" t="s">
        <v>1034</v>
      </c>
      <c r="C696" s="39" t="s">
        <v>1046</v>
      </c>
      <c r="D696" s="39" t="s">
        <v>1047</v>
      </c>
      <c r="E696" s="40">
        <v>6426</v>
      </c>
      <c r="F696" s="40">
        <v>3125</v>
      </c>
      <c r="G696" s="40">
        <v>1400</v>
      </c>
      <c r="H696" s="40">
        <v>1440</v>
      </c>
      <c r="I696" s="40">
        <v>5024</v>
      </c>
      <c r="J696" s="37"/>
    </row>
    <row r="697" spans="1:10" ht="24" customHeight="1" outlineLevel="2">
      <c r="A697" s="38">
        <f t="shared" si="10"/>
        <v>8</v>
      </c>
      <c r="B697" s="39" t="s">
        <v>1034</v>
      </c>
      <c r="C697" s="39" t="s">
        <v>1048</v>
      </c>
      <c r="D697" s="39" t="s">
        <v>1049</v>
      </c>
      <c r="E697" s="40">
        <v>14688</v>
      </c>
      <c r="F697" s="40">
        <v>6290</v>
      </c>
      <c r="G697" s="40">
        <v>3200</v>
      </c>
      <c r="H697" s="40">
        <v>2865</v>
      </c>
      <c r="I697" s="40">
        <v>8072</v>
      </c>
      <c r="J697" s="37"/>
    </row>
    <row r="698" spans="1:10" ht="24" customHeight="1" outlineLevel="2">
      <c r="A698" s="38">
        <f t="shared" si="10"/>
        <v>9</v>
      </c>
      <c r="B698" s="39" t="s">
        <v>1034</v>
      </c>
      <c r="C698" s="39" t="s">
        <v>1048</v>
      </c>
      <c r="D698" s="39" t="s">
        <v>1050</v>
      </c>
      <c r="E698" s="40">
        <v>121468</v>
      </c>
      <c r="F698" s="40">
        <v>40670</v>
      </c>
      <c r="G698" s="40">
        <v>63054</v>
      </c>
      <c r="H698" s="40">
        <v>21920</v>
      </c>
      <c r="I698" s="40">
        <v>33992</v>
      </c>
      <c r="J698" s="37"/>
    </row>
    <row r="699" spans="1:10" ht="24" customHeight="1" outlineLevel="2">
      <c r="A699" s="38">
        <f t="shared" si="10"/>
        <v>10</v>
      </c>
      <c r="B699" s="39" t="s">
        <v>1034</v>
      </c>
      <c r="C699" s="39" t="s">
        <v>1051</v>
      </c>
      <c r="D699" s="39" t="s">
        <v>1253</v>
      </c>
      <c r="E699" s="40">
        <v>63130</v>
      </c>
      <c r="F699" s="40">
        <v>20125</v>
      </c>
      <c r="G699" s="40">
        <v>33625</v>
      </c>
      <c r="H699" s="40">
        <v>10765</v>
      </c>
      <c r="I699" s="40">
        <v>13225</v>
      </c>
      <c r="J699" s="37"/>
    </row>
    <row r="700" spans="1:10" ht="24" customHeight="1" outlineLevel="2">
      <c r="A700" s="38">
        <f t="shared" si="10"/>
        <v>11</v>
      </c>
      <c r="B700" s="39" t="s">
        <v>1034</v>
      </c>
      <c r="C700" s="39" t="s">
        <v>1051</v>
      </c>
      <c r="D700" s="39" t="s">
        <v>366</v>
      </c>
      <c r="E700" s="40">
        <v>34186</v>
      </c>
      <c r="F700" s="40">
        <v>12075</v>
      </c>
      <c r="G700" s="40">
        <v>14716</v>
      </c>
      <c r="H700" s="40">
        <v>6095</v>
      </c>
      <c r="I700" s="40">
        <v>10824</v>
      </c>
      <c r="J700" s="37"/>
    </row>
    <row r="701" spans="1:10" ht="24" customHeight="1" outlineLevel="2">
      <c r="A701" s="38">
        <f t="shared" si="10"/>
        <v>12</v>
      </c>
      <c r="B701" s="39" t="s">
        <v>1034</v>
      </c>
      <c r="C701" s="39" t="s">
        <v>1051</v>
      </c>
      <c r="D701" s="39" t="s">
        <v>1052</v>
      </c>
      <c r="E701" s="40">
        <v>1836</v>
      </c>
      <c r="F701" s="40">
        <v>1200</v>
      </c>
      <c r="G701" s="40">
        <v>400</v>
      </c>
      <c r="H701" s="40">
        <v>565</v>
      </c>
      <c r="I701" s="40">
        <v>2664</v>
      </c>
      <c r="J701" s="37"/>
    </row>
    <row r="702" spans="1:10" ht="24" customHeight="1" outlineLevel="2">
      <c r="A702" s="38">
        <f t="shared" si="10"/>
        <v>13</v>
      </c>
      <c r="B702" s="39" t="s">
        <v>1034</v>
      </c>
      <c r="C702" s="39" t="s">
        <v>1035</v>
      </c>
      <c r="D702" s="39" t="s">
        <v>1053</v>
      </c>
      <c r="E702" s="40">
        <v>19140</v>
      </c>
      <c r="F702" s="40">
        <v>7660</v>
      </c>
      <c r="G702" s="40">
        <v>10414</v>
      </c>
      <c r="H702" s="40">
        <v>4130</v>
      </c>
      <c r="I702" s="40">
        <v>10525</v>
      </c>
      <c r="J702" s="37"/>
    </row>
    <row r="703" spans="1:10" ht="24" customHeight="1" outlineLevel="2">
      <c r="A703" s="38">
        <f t="shared" si="10"/>
        <v>14</v>
      </c>
      <c r="B703" s="39" t="s">
        <v>1034</v>
      </c>
      <c r="C703" s="39" t="s">
        <v>1054</v>
      </c>
      <c r="D703" s="39" t="s">
        <v>1055</v>
      </c>
      <c r="E703" s="40">
        <v>35572</v>
      </c>
      <c r="F703" s="40">
        <v>12330</v>
      </c>
      <c r="G703" s="40">
        <v>19576</v>
      </c>
      <c r="H703" s="40">
        <v>6595</v>
      </c>
      <c r="I703" s="40">
        <v>11523</v>
      </c>
      <c r="J703" s="37"/>
    </row>
    <row r="704" spans="1:10" ht="24" customHeight="1" outlineLevel="2">
      <c r="A704" s="38">
        <f t="shared" si="10"/>
        <v>15</v>
      </c>
      <c r="B704" s="39" t="s">
        <v>1034</v>
      </c>
      <c r="C704" s="39" t="s">
        <v>1056</v>
      </c>
      <c r="D704" s="39" t="s">
        <v>1057</v>
      </c>
      <c r="E704" s="40">
        <v>15606</v>
      </c>
      <c r="F704" s="40">
        <v>6345</v>
      </c>
      <c r="G704" s="40">
        <v>3400</v>
      </c>
      <c r="H704" s="40">
        <v>2875</v>
      </c>
      <c r="I704" s="40">
        <v>7224</v>
      </c>
      <c r="J704" s="37"/>
    </row>
    <row r="705" spans="1:10" ht="24" customHeight="1" outlineLevel="2">
      <c r="A705" s="41">
        <f t="shared" si="10"/>
        <v>16</v>
      </c>
      <c r="B705" s="42" t="s">
        <v>1034</v>
      </c>
      <c r="C705" s="42" t="s">
        <v>1048</v>
      </c>
      <c r="D705" s="42" t="s">
        <v>1058</v>
      </c>
      <c r="E705" s="43"/>
      <c r="F705" s="43">
        <v>750</v>
      </c>
      <c r="G705" s="43"/>
      <c r="H705" s="43">
        <v>375</v>
      </c>
      <c r="I705" s="43">
        <v>3000</v>
      </c>
      <c r="J705" s="37"/>
    </row>
    <row r="706" spans="1:10" ht="24" customHeight="1" outlineLevel="1" thickBot="1">
      <c r="A706" s="44"/>
      <c r="B706" s="45" t="s">
        <v>1225</v>
      </c>
      <c r="C706" s="45"/>
      <c r="D706" s="45"/>
      <c r="E706" s="46">
        <f>SUBTOTAL(9,E690:E705)</f>
        <v>414362</v>
      </c>
      <c r="F706" s="46">
        <f>SUBTOTAL(9,F690:F705)</f>
        <v>149225</v>
      </c>
      <c r="G706" s="46">
        <f>SUBTOTAL(9,G690:G705)</f>
        <v>195126</v>
      </c>
      <c r="H706" s="46">
        <f>SUBTOTAL(9,H690:H705)</f>
        <v>77440</v>
      </c>
      <c r="I706" s="46">
        <f>SUBTOTAL(9,I690:I705)</f>
        <v>149558</v>
      </c>
      <c r="J706" s="37"/>
    </row>
    <row r="707" spans="1:10" ht="24" customHeight="1" outlineLevel="2">
      <c r="A707" s="47">
        <v>1</v>
      </c>
      <c r="B707" s="48" t="s">
        <v>1059</v>
      </c>
      <c r="C707" s="48" t="s">
        <v>1060</v>
      </c>
      <c r="D707" s="48" t="s">
        <v>1061</v>
      </c>
      <c r="E707" s="49">
        <v>57804</v>
      </c>
      <c r="F707" s="49">
        <v>14945</v>
      </c>
      <c r="G707" s="49">
        <v>27045</v>
      </c>
      <c r="H707" s="49">
        <v>7870</v>
      </c>
      <c r="I707" s="49">
        <v>13586</v>
      </c>
      <c r="J707" s="37"/>
    </row>
    <row r="708" spans="1:10" ht="24" customHeight="1" outlineLevel="2">
      <c r="A708" s="38">
        <f t="shared" si="10"/>
        <v>2</v>
      </c>
      <c r="B708" s="39" t="s">
        <v>1059</v>
      </c>
      <c r="C708" s="39" t="s">
        <v>1062</v>
      </c>
      <c r="D708" s="39" t="s">
        <v>1063</v>
      </c>
      <c r="E708" s="40">
        <v>44550</v>
      </c>
      <c r="F708" s="40">
        <v>16125</v>
      </c>
      <c r="G708" s="40">
        <v>23069</v>
      </c>
      <c r="H708" s="40">
        <v>8410</v>
      </c>
      <c r="I708" s="40">
        <v>16545</v>
      </c>
      <c r="J708" s="37"/>
    </row>
    <row r="709" spans="1:10" ht="24" customHeight="1" outlineLevel="2">
      <c r="A709" s="38">
        <f t="shared" si="10"/>
        <v>3</v>
      </c>
      <c r="B709" s="39" t="s">
        <v>1059</v>
      </c>
      <c r="C709" s="39" t="s">
        <v>1064</v>
      </c>
      <c r="D709" s="39" t="s">
        <v>1065</v>
      </c>
      <c r="E709" s="40">
        <v>14688</v>
      </c>
      <c r="F709" s="40">
        <v>6050</v>
      </c>
      <c r="G709" s="40">
        <v>3200</v>
      </c>
      <c r="H709" s="40">
        <v>2745</v>
      </c>
      <c r="I709" s="40">
        <v>7112</v>
      </c>
      <c r="J709" s="37"/>
    </row>
    <row r="710" spans="1:10" ht="24" customHeight="1" outlineLevel="2">
      <c r="A710" s="38">
        <f t="shared" si="10"/>
        <v>4</v>
      </c>
      <c r="B710" s="39" t="s">
        <v>1059</v>
      </c>
      <c r="C710" s="39" t="s">
        <v>1066</v>
      </c>
      <c r="D710" s="39" t="s">
        <v>1067</v>
      </c>
      <c r="E710" s="40">
        <v>33176</v>
      </c>
      <c r="F710" s="40">
        <v>10990</v>
      </c>
      <c r="G710" s="40">
        <v>18175</v>
      </c>
      <c r="H710" s="40">
        <v>6015</v>
      </c>
      <c r="I710" s="40">
        <v>9094</v>
      </c>
      <c r="J710" s="37"/>
    </row>
    <row r="711" spans="1:10" ht="24" customHeight="1" outlineLevel="2">
      <c r="A711" s="38">
        <f t="shared" si="10"/>
        <v>5</v>
      </c>
      <c r="B711" s="39" t="s">
        <v>1059</v>
      </c>
      <c r="C711" s="39" t="s">
        <v>1068</v>
      </c>
      <c r="D711" s="39" t="s">
        <v>1069</v>
      </c>
      <c r="E711" s="40">
        <v>16524</v>
      </c>
      <c r="F711" s="40">
        <v>7130</v>
      </c>
      <c r="G711" s="40">
        <v>3600</v>
      </c>
      <c r="H711" s="40">
        <v>3250</v>
      </c>
      <c r="I711" s="40">
        <v>9296</v>
      </c>
      <c r="J711" s="37"/>
    </row>
    <row r="712" spans="1:10" ht="24" customHeight="1" outlineLevel="2">
      <c r="A712" s="38">
        <f t="shared" si="10"/>
        <v>6</v>
      </c>
      <c r="B712" s="39" t="s">
        <v>1059</v>
      </c>
      <c r="C712" s="39" t="s">
        <v>1070</v>
      </c>
      <c r="D712" s="39" t="s">
        <v>1071</v>
      </c>
      <c r="E712" s="40">
        <v>1836</v>
      </c>
      <c r="F712" s="40">
        <v>1190</v>
      </c>
      <c r="G712" s="40">
        <v>400</v>
      </c>
      <c r="H712" s="40">
        <v>560</v>
      </c>
      <c r="I712" s="40">
        <v>2624</v>
      </c>
      <c r="J712" s="37"/>
    </row>
    <row r="713" spans="1:10" ht="24" customHeight="1" outlineLevel="2">
      <c r="A713" s="38">
        <f t="shared" si="10"/>
        <v>7</v>
      </c>
      <c r="B713" s="39" t="s">
        <v>1059</v>
      </c>
      <c r="C713" s="39" t="s">
        <v>1072</v>
      </c>
      <c r="D713" s="39" t="s">
        <v>1073</v>
      </c>
      <c r="E713" s="40">
        <v>38840</v>
      </c>
      <c r="F713" s="40">
        <v>13470</v>
      </c>
      <c r="G713" s="40">
        <v>20690</v>
      </c>
      <c r="H713" s="40">
        <v>7280</v>
      </c>
      <c r="I713" s="40">
        <v>12855</v>
      </c>
      <c r="J713" s="37"/>
    </row>
    <row r="714" spans="1:10" ht="24" customHeight="1" outlineLevel="2">
      <c r="A714" s="41">
        <f t="shared" si="10"/>
        <v>8</v>
      </c>
      <c r="B714" s="42" t="s">
        <v>1059</v>
      </c>
      <c r="C714" s="42" t="s">
        <v>1074</v>
      </c>
      <c r="D714" s="42" t="s">
        <v>1075</v>
      </c>
      <c r="E714" s="43">
        <v>113872</v>
      </c>
      <c r="F714" s="43">
        <v>26280</v>
      </c>
      <c r="G714" s="43">
        <v>41596</v>
      </c>
      <c r="H714" s="43">
        <v>13505</v>
      </c>
      <c r="I714" s="43">
        <v>24053</v>
      </c>
      <c r="J714" s="37"/>
    </row>
    <row r="715" spans="1:10" ht="24" customHeight="1" outlineLevel="1" thickBot="1">
      <c r="A715" s="44"/>
      <c r="B715" s="45" t="s">
        <v>1226</v>
      </c>
      <c r="C715" s="45"/>
      <c r="D715" s="45"/>
      <c r="E715" s="46">
        <f>SUBTOTAL(9,E707:E714)</f>
        <v>321290</v>
      </c>
      <c r="F715" s="46">
        <f>SUBTOTAL(9,F707:F714)</f>
        <v>96180</v>
      </c>
      <c r="G715" s="46">
        <f>SUBTOTAL(9,G707:G714)</f>
        <v>137775</v>
      </c>
      <c r="H715" s="46">
        <f>SUBTOTAL(9,H707:H714)</f>
        <v>49635</v>
      </c>
      <c r="I715" s="46">
        <f>SUBTOTAL(9,I707:I714)</f>
        <v>95165</v>
      </c>
      <c r="J715" s="37"/>
    </row>
    <row r="716" spans="1:10" ht="24" customHeight="1" outlineLevel="2">
      <c r="A716" s="47">
        <v>1</v>
      </c>
      <c r="B716" s="48" t="s">
        <v>1076</v>
      </c>
      <c r="C716" s="48" t="s">
        <v>1077</v>
      </c>
      <c r="D716" s="48" t="s">
        <v>1078</v>
      </c>
      <c r="E716" s="49">
        <v>2754</v>
      </c>
      <c r="F716" s="49">
        <v>3115</v>
      </c>
      <c r="G716" s="49">
        <v>600</v>
      </c>
      <c r="H716" s="49">
        <v>1505</v>
      </c>
      <c r="I716" s="49">
        <v>9256</v>
      </c>
      <c r="J716" s="37"/>
    </row>
    <row r="717" spans="1:10" ht="24" customHeight="1" outlineLevel="2">
      <c r="A717" s="38">
        <f t="shared" ref="A717:A774" si="11">A716+1</f>
        <v>2</v>
      </c>
      <c r="B717" s="39" t="s">
        <v>1076</v>
      </c>
      <c r="C717" s="39" t="s">
        <v>1077</v>
      </c>
      <c r="D717" s="39" t="s">
        <v>1079</v>
      </c>
      <c r="E717" s="40">
        <v>5508</v>
      </c>
      <c r="F717" s="40">
        <v>2730</v>
      </c>
      <c r="G717" s="40">
        <v>1200</v>
      </c>
      <c r="H717" s="40">
        <v>1260</v>
      </c>
      <c r="I717" s="40">
        <v>4512</v>
      </c>
      <c r="J717" s="37"/>
    </row>
    <row r="718" spans="1:10" ht="24" customHeight="1" outlineLevel="2">
      <c r="A718" s="38">
        <f t="shared" si="11"/>
        <v>3</v>
      </c>
      <c r="B718" s="39" t="s">
        <v>1076</v>
      </c>
      <c r="C718" s="39" t="s">
        <v>1077</v>
      </c>
      <c r="D718" s="39" t="s">
        <v>1080</v>
      </c>
      <c r="E718" s="40">
        <v>7344</v>
      </c>
      <c r="F718" s="40">
        <v>3720</v>
      </c>
      <c r="G718" s="40">
        <v>1600</v>
      </c>
      <c r="H718" s="40">
        <v>1720</v>
      </c>
      <c r="I718" s="40">
        <v>6336</v>
      </c>
      <c r="J718" s="37"/>
    </row>
    <row r="719" spans="1:10" ht="24" customHeight="1" outlineLevel="2">
      <c r="A719" s="38">
        <f t="shared" si="11"/>
        <v>4</v>
      </c>
      <c r="B719" s="39" t="s">
        <v>1076</v>
      </c>
      <c r="C719" s="39" t="s">
        <v>1081</v>
      </c>
      <c r="D719" s="39" t="s">
        <v>1082</v>
      </c>
      <c r="E719" s="40">
        <v>8932</v>
      </c>
      <c r="F719" s="40">
        <v>3470</v>
      </c>
      <c r="G719" s="40">
        <v>6013</v>
      </c>
      <c r="H719" s="40">
        <v>1875</v>
      </c>
      <c r="I719" s="40">
        <v>4493</v>
      </c>
      <c r="J719" s="37"/>
    </row>
    <row r="720" spans="1:10" ht="24" customHeight="1" outlineLevel="2">
      <c r="A720" s="38">
        <f t="shared" si="11"/>
        <v>5</v>
      </c>
      <c r="B720" s="39" t="s">
        <v>1076</v>
      </c>
      <c r="C720" s="39" t="s">
        <v>1081</v>
      </c>
      <c r="D720" s="39" t="s">
        <v>1083</v>
      </c>
      <c r="E720" s="40">
        <v>6426</v>
      </c>
      <c r="F720" s="40">
        <v>2945</v>
      </c>
      <c r="G720" s="40">
        <v>1400</v>
      </c>
      <c r="H720" s="40">
        <v>1350</v>
      </c>
      <c r="I720" s="40">
        <v>4304</v>
      </c>
      <c r="J720" s="37"/>
    </row>
    <row r="721" spans="1:10" ht="24" customHeight="1" outlineLevel="2">
      <c r="A721" s="41">
        <f t="shared" si="11"/>
        <v>6</v>
      </c>
      <c r="B721" s="42" t="s">
        <v>1076</v>
      </c>
      <c r="C721" s="42" t="s">
        <v>1081</v>
      </c>
      <c r="D721" s="42" t="s">
        <v>1084</v>
      </c>
      <c r="E721" s="43">
        <v>45826</v>
      </c>
      <c r="F721" s="43">
        <v>15735</v>
      </c>
      <c r="G721" s="43">
        <v>23077</v>
      </c>
      <c r="H721" s="43">
        <v>8235</v>
      </c>
      <c r="I721" s="43">
        <v>13644</v>
      </c>
      <c r="J721" s="37"/>
    </row>
    <row r="722" spans="1:10" ht="24" customHeight="1" outlineLevel="1" thickBot="1">
      <c r="A722" s="44"/>
      <c r="B722" s="45" t="s">
        <v>1227</v>
      </c>
      <c r="C722" s="45"/>
      <c r="D722" s="45"/>
      <c r="E722" s="46">
        <f>SUBTOTAL(9,E716:E721)</f>
        <v>76790</v>
      </c>
      <c r="F722" s="46">
        <f>SUBTOTAL(9,F716:F721)</f>
        <v>31715</v>
      </c>
      <c r="G722" s="46">
        <f>SUBTOTAL(9,G716:G721)</f>
        <v>33890</v>
      </c>
      <c r="H722" s="46">
        <f>SUBTOTAL(9,H716:H721)</f>
        <v>15945</v>
      </c>
      <c r="I722" s="46">
        <f>SUBTOTAL(9,I716:I721)</f>
        <v>42545</v>
      </c>
      <c r="J722" s="37"/>
    </row>
    <row r="723" spans="1:10" ht="24" customHeight="1" outlineLevel="2">
      <c r="A723" s="47">
        <v>1</v>
      </c>
      <c r="B723" s="48" t="s">
        <v>1085</v>
      </c>
      <c r="C723" s="48" t="s">
        <v>1086</v>
      </c>
      <c r="D723" s="48" t="s">
        <v>1087</v>
      </c>
      <c r="E723" s="49">
        <v>55988</v>
      </c>
      <c r="F723" s="49">
        <v>18880</v>
      </c>
      <c r="G723" s="49">
        <v>31760</v>
      </c>
      <c r="H723" s="49">
        <v>10190</v>
      </c>
      <c r="I723" s="49">
        <v>16267</v>
      </c>
      <c r="J723" s="37"/>
    </row>
    <row r="724" spans="1:10" ht="24" customHeight="1" outlineLevel="2">
      <c r="A724" s="38">
        <f t="shared" si="11"/>
        <v>2</v>
      </c>
      <c r="B724" s="39" t="s">
        <v>1085</v>
      </c>
      <c r="C724" s="39" t="s">
        <v>1086</v>
      </c>
      <c r="D724" s="39" t="s">
        <v>1088</v>
      </c>
      <c r="E724" s="40">
        <v>29550</v>
      </c>
      <c r="F724" s="40">
        <v>10175</v>
      </c>
      <c r="G724" s="40">
        <v>16985</v>
      </c>
      <c r="H724" s="40">
        <v>5455</v>
      </c>
      <c r="I724" s="40">
        <v>9335</v>
      </c>
      <c r="J724" s="37"/>
    </row>
    <row r="725" spans="1:10" ht="24" customHeight="1" outlineLevel="2">
      <c r="A725" s="38">
        <f t="shared" si="11"/>
        <v>3</v>
      </c>
      <c r="B725" s="39" t="s">
        <v>1085</v>
      </c>
      <c r="C725" s="39" t="s">
        <v>1089</v>
      </c>
      <c r="D725" s="39" t="s">
        <v>1090</v>
      </c>
      <c r="E725" s="40">
        <v>38840</v>
      </c>
      <c r="F725" s="40">
        <v>13230</v>
      </c>
      <c r="G725" s="40">
        <v>23204</v>
      </c>
      <c r="H725" s="40">
        <v>7160</v>
      </c>
      <c r="I725" s="40">
        <v>11895</v>
      </c>
      <c r="J725" s="37"/>
    </row>
    <row r="726" spans="1:10" ht="24" customHeight="1" outlineLevel="2">
      <c r="A726" s="38">
        <f t="shared" si="11"/>
        <v>4</v>
      </c>
      <c r="B726" s="39" t="s">
        <v>1085</v>
      </c>
      <c r="C726" s="39" t="s">
        <v>1091</v>
      </c>
      <c r="D726" s="39" t="s">
        <v>1092</v>
      </c>
      <c r="E726" s="40"/>
      <c r="F726" s="40">
        <v>770</v>
      </c>
      <c r="G726" s="40"/>
      <c r="H726" s="40">
        <v>385</v>
      </c>
      <c r="I726" s="40">
        <v>3080</v>
      </c>
      <c r="J726" s="37"/>
    </row>
    <row r="727" spans="1:10" ht="24" customHeight="1" outlineLevel="2">
      <c r="A727" s="41">
        <f t="shared" si="11"/>
        <v>5</v>
      </c>
      <c r="B727" s="42" t="s">
        <v>1085</v>
      </c>
      <c r="C727" s="42" t="s">
        <v>1093</v>
      </c>
      <c r="D727" s="42" t="s">
        <v>1094</v>
      </c>
      <c r="E727" s="43"/>
      <c r="F727" s="43">
        <v>470</v>
      </c>
      <c r="G727" s="43"/>
      <c r="H727" s="43">
        <v>235</v>
      </c>
      <c r="I727" s="43">
        <v>1880</v>
      </c>
      <c r="J727" s="37"/>
    </row>
    <row r="728" spans="1:10" ht="24" customHeight="1" outlineLevel="1" thickBot="1">
      <c r="A728" s="44"/>
      <c r="B728" s="45" t="s">
        <v>1228</v>
      </c>
      <c r="C728" s="45"/>
      <c r="D728" s="45"/>
      <c r="E728" s="46">
        <f>SUBTOTAL(9,E723:E727)</f>
        <v>124378</v>
      </c>
      <c r="F728" s="46">
        <f>SUBTOTAL(9,F723:F727)</f>
        <v>43525</v>
      </c>
      <c r="G728" s="46">
        <f>SUBTOTAL(9,G723:G727)</f>
        <v>71949</v>
      </c>
      <c r="H728" s="46">
        <f>SUBTOTAL(9,H723:H727)</f>
        <v>23425</v>
      </c>
      <c r="I728" s="46">
        <f>SUBTOTAL(9,I723:I727)</f>
        <v>42457</v>
      </c>
      <c r="J728" s="37"/>
    </row>
    <row r="729" spans="1:10" ht="24" customHeight="1" outlineLevel="2">
      <c r="A729" s="47">
        <v>1</v>
      </c>
      <c r="B729" s="48" t="s">
        <v>1095</v>
      </c>
      <c r="C729" s="48" t="s">
        <v>1096</v>
      </c>
      <c r="D729" s="48" t="s">
        <v>1097</v>
      </c>
      <c r="E729" s="49">
        <v>86144</v>
      </c>
      <c r="F729" s="49">
        <v>29550</v>
      </c>
      <c r="G729" s="49">
        <v>43806</v>
      </c>
      <c r="H729" s="49">
        <v>15615</v>
      </c>
      <c r="I729" s="49">
        <v>26016</v>
      </c>
      <c r="J729" s="37"/>
    </row>
    <row r="730" spans="1:10" ht="24" customHeight="1" outlineLevel="2">
      <c r="A730" s="38">
        <f t="shared" si="11"/>
        <v>2</v>
      </c>
      <c r="B730" s="39" t="s">
        <v>1095</v>
      </c>
      <c r="C730" s="39" t="s">
        <v>1098</v>
      </c>
      <c r="D730" s="39" t="s">
        <v>1099</v>
      </c>
      <c r="E730" s="40">
        <v>1836</v>
      </c>
      <c r="F730" s="40">
        <v>830</v>
      </c>
      <c r="G730" s="40">
        <v>400</v>
      </c>
      <c r="H730" s="40">
        <v>380</v>
      </c>
      <c r="I730" s="40">
        <v>1184</v>
      </c>
      <c r="J730" s="37"/>
    </row>
    <row r="731" spans="1:10" ht="24" customHeight="1" outlineLevel="2">
      <c r="A731" s="38">
        <f t="shared" si="11"/>
        <v>3</v>
      </c>
      <c r="B731" s="39" t="s">
        <v>1095</v>
      </c>
      <c r="C731" s="39" t="s">
        <v>1098</v>
      </c>
      <c r="D731" s="39" t="s">
        <v>1100</v>
      </c>
      <c r="E731" s="40">
        <v>11016</v>
      </c>
      <c r="F731" s="40">
        <v>4350</v>
      </c>
      <c r="G731" s="40">
        <v>2400</v>
      </c>
      <c r="H731" s="40">
        <v>1965</v>
      </c>
      <c r="I731" s="40">
        <v>4584</v>
      </c>
      <c r="J731" s="37"/>
    </row>
    <row r="732" spans="1:10" ht="24" customHeight="1" outlineLevel="2">
      <c r="A732" s="38">
        <f t="shared" si="11"/>
        <v>4</v>
      </c>
      <c r="B732" s="39" t="s">
        <v>1095</v>
      </c>
      <c r="C732" s="39" t="s">
        <v>1101</v>
      </c>
      <c r="D732" s="39" t="s">
        <v>1102</v>
      </c>
      <c r="E732" s="40">
        <v>9180</v>
      </c>
      <c r="F732" s="40">
        <v>3690</v>
      </c>
      <c r="G732" s="40">
        <v>2000</v>
      </c>
      <c r="H732" s="40">
        <v>1670</v>
      </c>
      <c r="I732" s="40">
        <v>4080</v>
      </c>
      <c r="J732" s="37"/>
    </row>
    <row r="733" spans="1:10" ht="24" customHeight="1" outlineLevel="2">
      <c r="A733" s="41">
        <f t="shared" si="11"/>
        <v>5</v>
      </c>
      <c r="B733" s="42" t="s">
        <v>1095</v>
      </c>
      <c r="C733" s="42" t="s">
        <v>1098</v>
      </c>
      <c r="D733" s="42" t="s">
        <v>1103</v>
      </c>
      <c r="E733" s="43">
        <v>10098</v>
      </c>
      <c r="F733" s="43">
        <v>4655</v>
      </c>
      <c r="G733" s="43">
        <v>2200</v>
      </c>
      <c r="H733" s="43">
        <v>2135</v>
      </c>
      <c r="I733" s="43">
        <v>6872</v>
      </c>
      <c r="J733" s="37"/>
    </row>
    <row r="734" spans="1:10" ht="24" customHeight="1" outlineLevel="1" thickBot="1">
      <c r="A734" s="44"/>
      <c r="B734" s="45" t="s">
        <v>1229</v>
      </c>
      <c r="C734" s="45"/>
      <c r="D734" s="45"/>
      <c r="E734" s="46">
        <f>SUBTOTAL(9,E729:E733)</f>
        <v>118274</v>
      </c>
      <c r="F734" s="46">
        <f>SUBTOTAL(9,F729:F733)</f>
        <v>43075</v>
      </c>
      <c r="G734" s="46">
        <f>SUBTOTAL(9,G729:G733)</f>
        <v>50806</v>
      </c>
      <c r="H734" s="46">
        <f>SUBTOTAL(9,H729:H733)</f>
        <v>21765</v>
      </c>
      <c r="I734" s="46">
        <f>SUBTOTAL(9,I729:I733)</f>
        <v>42736</v>
      </c>
      <c r="J734" s="37"/>
    </row>
    <row r="735" spans="1:10" ht="24" customHeight="1" outlineLevel="2">
      <c r="A735" s="47">
        <v>1</v>
      </c>
      <c r="B735" s="48" t="s">
        <v>1104</v>
      </c>
      <c r="C735" s="48" t="s">
        <v>1105</v>
      </c>
      <c r="D735" s="48" t="s">
        <v>1106</v>
      </c>
      <c r="E735" s="49">
        <v>42200</v>
      </c>
      <c r="F735" s="49">
        <v>15140</v>
      </c>
      <c r="G735" s="49">
        <v>17809</v>
      </c>
      <c r="H735" s="49">
        <v>7785</v>
      </c>
      <c r="I735" s="49">
        <v>14765</v>
      </c>
      <c r="J735" s="37"/>
    </row>
    <row r="736" spans="1:10" ht="24" customHeight="1" outlineLevel="2">
      <c r="A736" s="38">
        <f t="shared" si="11"/>
        <v>2</v>
      </c>
      <c r="B736" s="39" t="s">
        <v>1104</v>
      </c>
      <c r="C736" s="39" t="s">
        <v>1107</v>
      </c>
      <c r="D736" s="39" t="s">
        <v>1108</v>
      </c>
      <c r="E736" s="40">
        <v>88862</v>
      </c>
      <c r="F736" s="40">
        <v>27210</v>
      </c>
      <c r="G736" s="40">
        <v>45829</v>
      </c>
      <c r="H736" s="40">
        <v>14495</v>
      </c>
      <c r="I736" s="40">
        <v>23544</v>
      </c>
      <c r="J736" s="37"/>
    </row>
    <row r="737" spans="1:10" ht="24" customHeight="1" outlineLevel="2">
      <c r="A737" s="38">
        <f t="shared" si="11"/>
        <v>3</v>
      </c>
      <c r="B737" s="39" t="s">
        <v>1104</v>
      </c>
      <c r="C737" s="39" t="s">
        <v>1109</v>
      </c>
      <c r="D737" s="39" t="s">
        <v>1110</v>
      </c>
      <c r="E737" s="40">
        <v>30670</v>
      </c>
      <c r="F737" s="40">
        <v>11125</v>
      </c>
      <c r="G737" s="40">
        <v>14658</v>
      </c>
      <c r="H737" s="40">
        <v>5820</v>
      </c>
      <c r="I737" s="40">
        <v>11545</v>
      </c>
      <c r="J737" s="37"/>
    </row>
    <row r="738" spans="1:10" ht="24" customHeight="1" outlineLevel="2">
      <c r="A738" s="41">
        <f t="shared" si="11"/>
        <v>4</v>
      </c>
      <c r="B738" s="42" t="s">
        <v>1104</v>
      </c>
      <c r="C738" s="42" t="s">
        <v>1111</v>
      </c>
      <c r="D738" s="42" t="s">
        <v>1112</v>
      </c>
      <c r="E738" s="43">
        <v>31584</v>
      </c>
      <c r="F738" s="43">
        <v>10150</v>
      </c>
      <c r="G738" s="43">
        <v>17618</v>
      </c>
      <c r="H738" s="43">
        <v>5515</v>
      </c>
      <c r="I738" s="43">
        <v>9389</v>
      </c>
      <c r="J738" s="37"/>
    </row>
    <row r="739" spans="1:10" ht="24" customHeight="1" outlineLevel="1" thickBot="1">
      <c r="A739" s="44"/>
      <c r="B739" s="45" t="s">
        <v>1230</v>
      </c>
      <c r="C739" s="45"/>
      <c r="D739" s="45"/>
      <c r="E739" s="46">
        <f>SUBTOTAL(9,E735:E738)</f>
        <v>193316</v>
      </c>
      <c r="F739" s="46">
        <f>SUBTOTAL(9,F735:F738)</f>
        <v>63625</v>
      </c>
      <c r="G739" s="46">
        <f>SUBTOTAL(9,G735:G738)</f>
        <v>95914</v>
      </c>
      <c r="H739" s="46">
        <f>SUBTOTAL(9,H735:H738)</f>
        <v>33615</v>
      </c>
      <c r="I739" s="46">
        <f>SUBTOTAL(9,I735:I738)</f>
        <v>59243</v>
      </c>
      <c r="J739" s="37"/>
    </row>
    <row r="740" spans="1:10" ht="24" customHeight="1" outlineLevel="2">
      <c r="A740" s="47">
        <v>1</v>
      </c>
      <c r="B740" s="48" t="s">
        <v>1113</v>
      </c>
      <c r="C740" s="48" t="s">
        <v>1114</v>
      </c>
      <c r="D740" s="48" t="s">
        <v>1115</v>
      </c>
      <c r="E740" s="49">
        <v>51408</v>
      </c>
      <c r="F740" s="49">
        <v>19160</v>
      </c>
      <c r="G740" s="49">
        <v>11200</v>
      </c>
      <c r="H740" s="49">
        <v>8600</v>
      </c>
      <c r="I740" s="49">
        <v>16832</v>
      </c>
      <c r="J740" s="37"/>
    </row>
    <row r="741" spans="1:10" ht="24" customHeight="1" outlineLevel="2">
      <c r="A741" s="38">
        <f t="shared" si="11"/>
        <v>2</v>
      </c>
      <c r="B741" s="39" t="s">
        <v>1113</v>
      </c>
      <c r="C741" s="39" t="s">
        <v>1114</v>
      </c>
      <c r="D741" s="39" t="s">
        <v>1116</v>
      </c>
      <c r="E741" s="40">
        <v>12852</v>
      </c>
      <c r="F741" s="40">
        <v>4950</v>
      </c>
      <c r="G741" s="40">
        <v>2800</v>
      </c>
      <c r="H741" s="40">
        <v>2230</v>
      </c>
      <c r="I741" s="40">
        <v>4848</v>
      </c>
      <c r="J741" s="37"/>
    </row>
    <row r="742" spans="1:10" ht="24" customHeight="1" outlineLevel="2">
      <c r="A742" s="38">
        <f t="shared" si="11"/>
        <v>3</v>
      </c>
      <c r="B742" s="39" t="s">
        <v>1113</v>
      </c>
      <c r="C742" s="39" t="s">
        <v>1114</v>
      </c>
      <c r="D742" s="39" t="s">
        <v>1117</v>
      </c>
      <c r="E742" s="40"/>
      <c r="F742" s="40">
        <v>660</v>
      </c>
      <c r="G742" s="40"/>
      <c r="H742" s="40">
        <v>330</v>
      </c>
      <c r="I742" s="40">
        <v>2640</v>
      </c>
      <c r="J742" s="37"/>
    </row>
    <row r="743" spans="1:10" ht="24" customHeight="1" outlineLevel="2">
      <c r="A743" s="38">
        <f t="shared" si="11"/>
        <v>4</v>
      </c>
      <c r="B743" s="39" t="s">
        <v>1113</v>
      </c>
      <c r="C743" s="39" t="s">
        <v>1118</v>
      </c>
      <c r="D743" s="39" t="s">
        <v>1119</v>
      </c>
      <c r="E743" s="40">
        <v>35214</v>
      </c>
      <c r="F743" s="40">
        <v>11725</v>
      </c>
      <c r="G743" s="40">
        <v>20292</v>
      </c>
      <c r="H743" s="40">
        <v>6255</v>
      </c>
      <c r="I743" s="40">
        <v>9376</v>
      </c>
      <c r="J743" s="37"/>
    </row>
    <row r="744" spans="1:10" ht="24" customHeight="1" outlineLevel="2">
      <c r="A744" s="38">
        <f t="shared" si="11"/>
        <v>5</v>
      </c>
      <c r="B744" s="39" t="s">
        <v>1113</v>
      </c>
      <c r="C744" s="39" t="s">
        <v>1120</v>
      </c>
      <c r="D744" s="39" t="s">
        <v>1121</v>
      </c>
      <c r="E744" s="40">
        <v>5104</v>
      </c>
      <c r="F744" s="40">
        <v>1740</v>
      </c>
      <c r="G744" s="40">
        <v>2663</v>
      </c>
      <c r="H744" s="40">
        <v>950</v>
      </c>
      <c r="I744" s="40">
        <v>1596</v>
      </c>
      <c r="J744" s="37"/>
    </row>
    <row r="745" spans="1:10" ht="24" customHeight="1" outlineLevel="2">
      <c r="A745" s="38">
        <f t="shared" si="11"/>
        <v>6</v>
      </c>
      <c r="B745" s="39" t="s">
        <v>1113</v>
      </c>
      <c r="C745" s="39" t="s">
        <v>1122</v>
      </c>
      <c r="D745" s="39" t="s">
        <v>1123</v>
      </c>
      <c r="E745" s="40">
        <v>33736</v>
      </c>
      <c r="F745" s="40">
        <v>11590</v>
      </c>
      <c r="G745" s="40">
        <v>19967</v>
      </c>
      <c r="H745" s="40">
        <v>6260</v>
      </c>
      <c r="I745" s="40">
        <v>10699</v>
      </c>
      <c r="J745" s="37"/>
    </row>
    <row r="746" spans="1:10" ht="24" customHeight="1" outlineLevel="2">
      <c r="A746" s="38">
        <f t="shared" si="11"/>
        <v>7</v>
      </c>
      <c r="B746" s="39" t="s">
        <v>1113</v>
      </c>
      <c r="C746" s="39" t="s">
        <v>1124</v>
      </c>
      <c r="D746" s="39" t="s">
        <v>279</v>
      </c>
      <c r="E746" s="40">
        <v>58720</v>
      </c>
      <c r="F746" s="40">
        <v>15860</v>
      </c>
      <c r="G746" s="40">
        <v>24353</v>
      </c>
      <c r="H746" s="40">
        <v>8410</v>
      </c>
      <c r="I746" s="40">
        <v>17584</v>
      </c>
      <c r="J746" s="37"/>
    </row>
    <row r="747" spans="1:10" ht="24" customHeight="1" outlineLevel="2">
      <c r="A747" s="38">
        <f t="shared" si="11"/>
        <v>8</v>
      </c>
      <c r="B747" s="39" t="s">
        <v>1113</v>
      </c>
      <c r="C747" s="39" t="s">
        <v>1125</v>
      </c>
      <c r="D747" s="39" t="s">
        <v>1126</v>
      </c>
      <c r="E747" s="40">
        <v>9892</v>
      </c>
      <c r="F747" s="40">
        <v>2910</v>
      </c>
      <c r="G747" s="40">
        <v>5379</v>
      </c>
      <c r="H747" s="40">
        <v>1555</v>
      </c>
      <c r="I747" s="40">
        <v>3226</v>
      </c>
      <c r="J747" s="37"/>
    </row>
    <row r="748" spans="1:10" ht="24" customHeight="1" outlineLevel="2">
      <c r="A748" s="38">
        <f t="shared" si="11"/>
        <v>9</v>
      </c>
      <c r="B748" s="39" t="s">
        <v>1113</v>
      </c>
      <c r="C748" s="39" t="s">
        <v>1127</v>
      </c>
      <c r="D748" s="39" t="s">
        <v>1128</v>
      </c>
      <c r="E748" s="40">
        <v>24056</v>
      </c>
      <c r="F748" s="40">
        <v>5945</v>
      </c>
      <c r="G748" s="40">
        <v>10123</v>
      </c>
      <c r="H748" s="40">
        <v>3125</v>
      </c>
      <c r="I748" s="40">
        <v>5332</v>
      </c>
      <c r="J748" s="37"/>
    </row>
    <row r="749" spans="1:10" ht="24" customHeight="1" outlineLevel="2">
      <c r="A749" s="38">
        <f t="shared" si="11"/>
        <v>10</v>
      </c>
      <c r="B749" s="39" t="s">
        <v>1113</v>
      </c>
      <c r="C749" s="39" t="s">
        <v>1124</v>
      </c>
      <c r="D749" s="39" t="s">
        <v>1129</v>
      </c>
      <c r="E749" s="40">
        <v>13770</v>
      </c>
      <c r="F749" s="40">
        <v>5905</v>
      </c>
      <c r="G749" s="40">
        <v>3000</v>
      </c>
      <c r="H749" s="40">
        <v>2690</v>
      </c>
      <c r="I749" s="40">
        <v>7600</v>
      </c>
      <c r="J749" s="37"/>
    </row>
    <row r="750" spans="1:10" ht="24" customHeight="1" outlineLevel="2">
      <c r="A750" s="41">
        <f t="shared" si="11"/>
        <v>11</v>
      </c>
      <c r="B750" s="42" t="s">
        <v>1113</v>
      </c>
      <c r="C750" s="42" t="s">
        <v>1130</v>
      </c>
      <c r="D750" s="42" t="s">
        <v>1131</v>
      </c>
      <c r="E750" s="43">
        <v>26686</v>
      </c>
      <c r="F750" s="43">
        <v>9005</v>
      </c>
      <c r="G750" s="43">
        <v>10990</v>
      </c>
      <c r="H750" s="43">
        <v>4570</v>
      </c>
      <c r="I750" s="43">
        <v>6839</v>
      </c>
      <c r="J750" s="37"/>
    </row>
    <row r="751" spans="1:10" ht="24" customHeight="1" outlineLevel="1" thickBot="1">
      <c r="A751" s="44"/>
      <c r="B751" s="45" t="s">
        <v>1231</v>
      </c>
      <c r="C751" s="45"/>
      <c r="D751" s="45"/>
      <c r="E751" s="46">
        <f>SUBTOTAL(9,E740:E750)</f>
        <v>271438</v>
      </c>
      <c r="F751" s="46">
        <f>SUBTOTAL(9,F740:F750)</f>
        <v>89450</v>
      </c>
      <c r="G751" s="46">
        <f>SUBTOTAL(9,G740:G750)</f>
        <v>110767</v>
      </c>
      <c r="H751" s="46">
        <f>SUBTOTAL(9,H740:H750)</f>
        <v>44975</v>
      </c>
      <c r="I751" s="46">
        <f>SUBTOTAL(9,I740:I750)</f>
        <v>86572</v>
      </c>
      <c r="J751" s="37"/>
    </row>
    <row r="752" spans="1:10" ht="24" customHeight="1" outlineLevel="2">
      <c r="A752" s="47">
        <v>1</v>
      </c>
      <c r="B752" s="48" t="s">
        <v>1132</v>
      </c>
      <c r="C752" s="48" t="s">
        <v>1133</v>
      </c>
      <c r="D752" s="48" t="s">
        <v>1134</v>
      </c>
      <c r="E752" s="49">
        <v>26796</v>
      </c>
      <c r="F752" s="49">
        <v>8790</v>
      </c>
      <c r="G752" s="49">
        <v>13706</v>
      </c>
      <c r="H752" s="49">
        <v>4815</v>
      </c>
      <c r="I752" s="49">
        <v>6999</v>
      </c>
      <c r="J752" s="37"/>
    </row>
    <row r="753" spans="1:10" ht="24" customHeight="1" outlineLevel="2">
      <c r="A753" s="38">
        <f t="shared" si="11"/>
        <v>2</v>
      </c>
      <c r="B753" s="39" t="s">
        <v>1132</v>
      </c>
      <c r="C753" s="39" t="s">
        <v>1133</v>
      </c>
      <c r="D753" s="39" t="s">
        <v>1135</v>
      </c>
      <c r="E753" s="40">
        <v>16230</v>
      </c>
      <c r="F753" s="40">
        <v>6465</v>
      </c>
      <c r="G753" s="40">
        <v>8864</v>
      </c>
      <c r="H753" s="40">
        <v>3455</v>
      </c>
      <c r="I753" s="40">
        <v>8700</v>
      </c>
      <c r="J753" s="37"/>
    </row>
    <row r="754" spans="1:10" ht="24" customHeight="1" outlineLevel="2">
      <c r="A754" s="38">
        <f t="shared" si="11"/>
        <v>3</v>
      </c>
      <c r="B754" s="39" t="s">
        <v>1132</v>
      </c>
      <c r="C754" s="39" t="s">
        <v>1136</v>
      </c>
      <c r="D754" s="39" t="s">
        <v>1137</v>
      </c>
      <c r="E754" s="40">
        <v>26796</v>
      </c>
      <c r="F754" s="40">
        <v>9500</v>
      </c>
      <c r="G754" s="40">
        <v>14925</v>
      </c>
      <c r="H754" s="40">
        <v>5170</v>
      </c>
      <c r="I754" s="40">
        <v>9839</v>
      </c>
      <c r="J754" s="37"/>
    </row>
    <row r="755" spans="1:10" ht="24" customHeight="1" outlineLevel="2">
      <c r="A755" s="38">
        <f t="shared" si="11"/>
        <v>4</v>
      </c>
      <c r="B755" s="39" t="s">
        <v>1132</v>
      </c>
      <c r="C755" s="39" t="s">
        <v>1138</v>
      </c>
      <c r="D755" s="39" t="s">
        <v>1139</v>
      </c>
      <c r="E755" s="40">
        <v>118836</v>
      </c>
      <c r="F755" s="40">
        <v>32365</v>
      </c>
      <c r="G755" s="40">
        <v>48104</v>
      </c>
      <c r="H755" s="40">
        <v>17015</v>
      </c>
      <c r="I755" s="40">
        <v>30397</v>
      </c>
      <c r="J755" s="37"/>
    </row>
    <row r="756" spans="1:10" ht="24" customHeight="1" outlineLevel="2">
      <c r="A756" s="41">
        <f t="shared" si="11"/>
        <v>5</v>
      </c>
      <c r="B756" s="42" t="s">
        <v>1132</v>
      </c>
      <c r="C756" s="42" t="s">
        <v>1138</v>
      </c>
      <c r="D756" s="42" t="s">
        <v>628</v>
      </c>
      <c r="E756" s="43">
        <v>63554</v>
      </c>
      <c r="F756" s="43">
        <v>16565</v>
      </c>
      <c r="G756" s="43">
        <v>27661</v>
      </c>
      <c r="H756" s="43">
        <v>8560</v>
      </c>
      <c r="I756" s="43">
        <v>16583</v>
      </c>
      <c r="J756" s="37"/>
    </row>
    <row r="757" spans="1:10" ht="24" customHeight="1" outlineLevel="1" thickBot="1">
      <c r="A757" s="44"/>
      <c r="B757" s="45" t="s">
        <v>1232</v>
      </c>
      <c r="C757" s="45"/>
      <c r="D757" s="45"/>
      <c r="E757" s="46">
        <f>SUBTOTAL(9,E752:E756)</f>
        <v>252212</v>
      </c>
      <c r="F757" s="46">
        <f>SUBTOTAL(9,F752:F756)</f>
        <v>73685</v>
      </c>
      <c r="G757" s="46">
        <f>SUBTOTAL(9,G752:G756)</f>
        <v>113260</v>
      </c>
      <c r="H757" s="46">
        <f>SUBTOTAL(9,H752:H756)</f>
        <v>39015</v>
      </c>
      <c r="I757" s="46">
        <f>SUBTOTAL(9,I752:I756)</f>
        <v>72518</v>
      </c>
      <c r="J757" s="37"/>
    </row>
    <row r="758" spans="1:10" ht="24" customHeight="1" outlineLevel="2">
      <c r="A758" s="47">
        <v>1</v>
      </c>
      <c r="B758" s="48" t="s">
        <v>1140</v>
      </c>
      <c r="C758" s="48" t="s">
        <v>1141</v>
      </c>
      <c r="D758" s="48" t="s">
        <v>1142</v>
      </c>
      <c r="E758" s="49">
        <v>35774</v>
      </c>
      <c r="F758" s="49">
        <v>12295</v>
      </c>
      <c r="G758" s="49">
        <v>16494</v>
      </c>
      <c r="H758" s="49">
        <v>6485</v>
      </c>
      <c r="I758" s="49">
        <v>10861</v>
      </c>
      <c r="J758" s="37"/>
    </row>
    <row r="759" spans="1:10" ht="24" customHeight="1" outlineLevel="2">
      <c r="A759" s="38">
        <f t="shared" si="11"/>
        <v>2</v>
      </c>
      <c r="B759" s="39" t="s">
        <v>1140</v>
      </c>
      <c r="C759" s="39" t="s">
        <v>1141</v>
      </c>
      <c r="D759" s="39" t="s">
        <v>1254</v>
      </c>
      <c r="E759" s="40">
        <v>167432</v>
      </c>
      <c r="F759" s="40">
        <v>54050</v>
      </c>
      <c r="G759" s="40">
        <v>79887</v>
      </c>
      <c r="H759" s="40">
        <v>28310</v>
      </c>
      <c r="I759" s="40">
        <v>35903</v>
      </c>
      <c r="J759" s="37"/>
    </row>
    <row r="760" spans="1:10" ht="24" customHeight="1" outlineLevel="2">
      <c r="A760" s="38">
        <f t="shared" si="11"/>
        <v>3</v>
      </c>
      <c r="B760" s="39" t="s">
        <v>1140</v>
      </c>
      <c r="C760" s="39" t="s">
        <v>1141</v>
      </c>
      <c r="D760" s="39" t="s">
        <v>1092</v>
      </c>
      <c r="E760" s="40">
        <v>5508</v>
      </c>
      <c r="F760" s="40">
        <v>2420</v>
      </c>
      <c r="G760" s="40">
        <v>1200</v>
      </c>
      <c r="H760" s="40">
        <v>1105</v>
      </c>
      <c r="I760" s="40">
        <v>3272</v>
      </c>
      <c r="J760" s="37"/>
    </row>
    <row r="761" spans="1:10" ht="24" customHeight="1" outlineLevel="2">
      <c r="A761" s="38">
        <f t="shared" si="11"/>
        <v>4</v>
      </c>
      <c r="B761" s="39" t="s">
        <v>1140</v>
      </c>
      <c r="C761" s="39" t="s">
        <v>1143</v>
      </c>
      <c r="D761" s="39" t="s">
        <v>1144</v>
      </c>
      <c r="E761" s="40">
        <v>1836</v>
      </c>
      <c r="F761" s="40">
        <v>1140</v>
      </c>
      <c r="G761" s="40">
        <v>400</v>
      </c>
      <c r="H761" s="40">
        <v>535</v>
      </c>
      <c r="I761" s="40">
        <v>2424</v>
      </c>
      <c r="J761" s="37"/>
    </row>
    <row r="762" spans="1:10" ht="24" customHeight="1" outlineLevel="2">
      <c r="A762" s="38">
        <f t="shared" si="11"/>
        <v>5</v>
      </c>
      <c r="B762" s="39" t="s">
        <v>1140</v>
      </c>
      <c r="C762" s="39" t="s">
        <v>1143</v>
      </c>
      <c r="D762" s="39" t="s">
        <v>1145</v>
      </c>
      <c r="E762" s="40">
        <v>4590</v>
      </c>
      <c r="F762" s="40">
        <v>2365</v>
      </c>
      <c r="G762" s="40">
        <v>1000</v>
      </c>
      <c r="H762" s="40">
        <v>1095</v>
      </c>
      <c r="I762" s="40">
        <v>4120</v>
      </c>
      <c r="J762" s="37"/>
    </row>
    <row r="763" spans="1:10" ht="24" customHeight="1" outlineLevel="2">
      <c r="A763" s="38">
        <f t="shared" si="11"/>
        <v>6</v>
      </c>
      <c r="B763" s="39" t="s">
        <v>1140</v>
      </c>
      <c r="C763" s="39" t="s">
        <v>1146</v>
      </c>
      <c r="D763" s="39" t="s">
        <v>1147</v>
      </c>
      <c r="E763" s="40">
        <v>6940</v>
      </c>
      <c r="F763" s="40">
        <v>2650</v>
      </c>
      <c r="G763" s="40">
        <v>3016</v>
      </c>
      <c r="H763" s="40">
        <v>1370</v>
      </c>
      <c r="I763" s="40">
        <v>3100</v>
      </c>
      <c r="J763" s="37"/>
    </row>
    <row r="764" spans="1:10" ht="24" customHeight="1" outlineLevel="2">
      <c r="A764" s="38">
        <f t="shared" si="11"/>
        <v>7</v>
      </c>
      <c r="B764" s="39" t="s">
        <v>1140</v>
      </c>
      <c r="C764" s="39" t="s">
        <v>1148</v>
      </c>
      <c r="D764" s="39" t="s">
        <v>503</v>
      </c>
      <c r="E764" s="40">
        <v>18268</v>
      </c>
      <c r="F764" s="40">
        <v>6160</v>
      </c>
      <c r="G764" s="40">
        <v>8682</v>
      </c>
      <c r="H764" s="40">
        <v>3175</v>
      </c>
      <c r="I764" s="40">
        <v>4822</v>
      </c>
    </row>
    <row r="765" spans="1:10" ht="24" customHeight="1" outlineLevel="2">
      <c r="A765" s="38">
        <f t="shared" si="11"/>
        <v>8</v>
      </c>
      <c r="B765" s="39" t="s">
        <v>1140</v>
      </c>
      <c r="C765" s="39" t="s">
        <v>1148</v>
      </c>
      <c r="D765" s="39" t="s">
        <v>1149</v>
      </c>
      <c r="E765" s="40">
        <v>30266</v>
      </c>
      <c r="F765" s="40">
        <v>10055</v>
      </c>
      <c r="G765" s="40">
        <v>16970</v>
      </c>
      <c r="H765" s="40">
        <v>5470</v>
      </c>
      <c r="I765" s="40">
        <v>8309</v>
      </c>
    </row>
    <row r="766" spans="1:10" ht="24" customHeight="1" outlineLevel="2">
      <c r="A766" s="38">
        <f t="shared" si="11"/>
        <v>9</v>
      </c>
      <c r="B766" s="55" t="s">
        <v>1140</v>
      </c>
      <c r="C766" s="55" t="s">
        <v>1150</v>
      </c>
      <c r="D766" s="55" t="s">
        <v>1151</v>
      </c>
      <c r="E766" s="56">
        <v>25208</v>
      </c>
      <c r="F766" s="56">
        <v>10000</v>
      </c>
      <c r="G766" s="56">
        <v>11162</v>
      </c>
      <c r="H766" s="56">
        <v>5140</v>
      </c>
      <c r="I766" s="56">
        <v>12682</v>
      </c>
    </row>
    <row r="767" spans="1:10" ht="24" customHeight="1" outlineLevel="2">
      <c r="A767" s="38">
        <f t="shared" si="11"/>
        <v>10</v>
      </c>
      <c r="B767" s="55" t="s">
        <v>1140</v>
      </c>
      <c r="C767" s="55" t="s">
        <v>1150</v>
      </c>
      <c r="D767" s="55" t="s">
        <v>1152</v>
      </c>
      <c r="E767" s="56"/>
      <c r="F767" s="56">
        <v>620</v>
      </c>
      <c r="G767" s="56"/>
      <c r="H767" s="56">
        <v>310</v>
      </c>
      <c r="I767" s="56">
        <v>2480</v>
      </c>
    </row>
    <row r="768" spans="1:10" ht="24" customHeight="1" outlineLevel="2">
      <c r="A768" s="38">
        <f t="shared" si="11"/>
        <v>11</v>
      </c>
      <c r="B768" s="55" t="s">
        <v>1140</v>
      </c>
      <c r="C768" s="55" t="s">
        <v>1153</v>
      </c>
      <c r="D768" s="55" t="s">
        <v>1154</v>
      </c>
      <c r="E768" s="56">
        <v>16478</v>
      </c>
      <c r="F768" s="56">
        <v>5765</v>
      </c>
      <c r="G768" s="56">
        <v>5817</v>
      </c>
      <c r="H768" s="56">
        <v>2790</v>
      </c>
      <c r="I768" s="56">
        <v>4607</v>
      </c>
    </row>
    <row r="769" spans="1:9" ht="24" customHeight="1" outlineLevel="2">
      <c r="A769" s="38">
        <f t="shared" si="11"/>
        <v>12</v>
      </c>
      <c r="B769" s="55" t="s">
        <v>1140</v>
      </c>
      <c r="C769" s="55" t="s">
        <v>1153</v>
      </c>
      <c r="D769" s="55" t="s">
        <v>1155</v>
      </c>
      <c r="E769" s="56">
        <v>62506</v>
      </c>
      <c r="F769" s="56">
        <v>21835</v>
      </c>
      <c r="G769" s="56">
        <v>27787</v>
      </c>
      <c r="H769" s="56">
        <v>11100</v>
      </c>
      <c r="I769" s="56">
        <v>19069</v>
      </c>
    </row>
    <row r="770" spans="1:9" ht="24" customHeight="1" outlineLevel="2">
      <c r="A770" s="38">
        <f t="shared" si="11"/>
        <v>13</v>
      </c>
      <c r="B770" s="55" t="s">
        <v>1140</v>
      </c>
      <c r="C770" s="55" t="s">
        <v>1237</v>
      </c>
      <c r="D770" s="55" t="s">
        <v>1238</v>
      </c>
      <c r="E770" s="56">
        <v>30156</v>
      </c>
      <c r="F770" s="56">
        <v>10050</v>
      </c>
      <c r="G770" s="56">
        <v>12547</v>
      </c>
      <c r="H770" s="56">
        <v>5115</v>
      </c>
      <c r="I770" s="56">
        <v>7269</v>
      </c>
    </row>
    <row r="771" spans="1:9" ht="24" customHeight="1" outlineLevel="2">
      <c r="A771" s="38">
        <f t="shared" si="11"/>
        <v>14</v>
      </c>
      <c r="B771" s="55" t="s">
        <v>1140</v>
      </c>
      <c r="C771" s="55" t="s">
        <v>1156</v>
      </c>
      <c r="D771" s="55" t="s">
        <v>1157</v>
      </c>
      <c r="E771" s="56"/>
      <c r="F771" s="56">
        <v>530</v>
      </c>
      <c r="G771" s="56"/>
      <c r="H771" s="56">
        <v>265</v>
      </c>
      <c r="I771" s="56">
        <v>2120</v>
      </c>
    </row>
    <row r="772" spans="1:9" ht="24" customHeight="1" outlineLevel="2">
      <c r="A772" s="38">
        <f t="shared" si="11"/>
        <v>15</v>
      </c>
      <c r="B772" s="55" t="s">
        <v>1140</v>
      </c>
      <c r="C772" s="55" t="s">
        <v>1143</v>
      </c>
      <c r="D772" s="55" t="s">
        <v>1158</v>
      </c>
      <c r="E772" s="56">
        <v>9180</v>
      </c>
      <c r="F772" s="56">
        <v>3700</v>
      </c>
      <c r="G772" s="56">
        <v>2000</v>
      </c>
      <c r="H772" s="56">
        <v>1675</v>
      </c>
      <c r="I772" s="56">
        <v>4120</v>
      </c>
    </row>
    <row r="773" spans="1:9" ht="24" customHeight="1" outlineLevel="2">
      <c r="A773" s="38">
        <f t="shared" si="11"/>
        <v>16</v>
      </c>
      <c r="B773" s="55" t="s">
        <v>1140</v>
      </c>
      <c r="C773" s="55" t="s">
        <v>1146</v>
      </c>
      <c r="D773" s="55" t="s">
        <v>1159</v>
      </c>
      <c r="E773" s="56">
        <v>9180</v>
      </c>
      <c r="F773" s="56">
        <v>3570</v>
      </c>
      <c r="G773" s="56">
        <v>2000</v>
      </c>
      <c r="H773" s="56">
        <v>1610</v>
      </c>
      <c r="I773" s="56">
        <v>3600</v>
      </c>
    </row>
    <row r="774" spans="1:9" ht="24" customHeight="1" outlineLevel="2">
      <c r="A774" s="41">
        <f t="shared" si="11"/>
        <v>17</v>
      </c>
      <c r="B774" s="60" t="s">
        <v>1140</v>
      </c>
      <c r="C774" s="60" t="s">
        <v>1150</v>
      </c>
      <c r="D774" s="60" t="s">
        <v>1160</v>
      </c>
      <c r="E774" s="61">
        <v>1836</v>
      </c>
      <c r="F774" s="61">
        <v>1210</v>
      </c>
      <c r="G774" s="61">
        <v>400</v>
      </c>
      <c r="H774" s="61">
        <v>570</v>
      </c>
      <c r="I774" s="61">
        <v>2704</v>
      </c>
    </row>
    <row r="775" spans="1:9" ht="24" customHeight="1" outlineLevel="1" thickBot="1">
      <c r="A775" s="44"/>
      <c r="B775" s="62" t="s">
        <v>1233</v>
      </c>
      <c r="C775" s="62"/>
      <c r="D775" s="62"/>
      <c r="E775" s="63">
        <f>SUBTOTAL(9,E758:E774)</f>
        <v>425158</v>
      </c>
      <c r="F775" s="63">
        <f>SUBTOTAL(9,F758:F774)</f>
        <v>148415</v>
      </c>
      <c r="G775" s="63">
        <f>SUBTOTAL(9,G758:G774)</f>
        <v>189362</v>
      </c>
      <c r="H775" s="63">
        <f>SUBTOTAL(9,H758:H774)</f>
        <v>76120</v>
      </c>
      <c r="I775" s="63">
        <f>SUBTOTAL(9,I758:I774)</f>
        <v>131462</v>
      </c>
    </row>
    <row r="776" spans="1:9">
      <c r="A776" s="57"/>
      <c r="B776" s="59" t="s">
        <v>14</v>
      </c>
      <c r="E776" s="58">
        <f>SUBTOTAL(9,E8:E774)</f>
        <v>21193264</v>
      </c>
      <c r="F776" s="58">
        <f>SUBTOTAL(9,F8:F774)</f>
        <v>7212315</v>
      </c>
      <c r="G776" s="58">
        <f>SUBTOTAL(9,G8:G774)</f>
        <v>9281779</v>
      </c>
      <c r="H776" s="58">
        <f>SUBTOTAL(9,H8:H774)</f>
        <v>3673515</v>
      </c>
      <c r="I776" s="58">
        <f>SUBTOTAL(9,I8:I774)</f>
        <v>7345605</v>
      </c>
    </row>
  </sheetData>
  <mergeCells count="9">
    <mergeCell ref="A7:A9"/>
    <mergeCell ref="B7:B9"/>
    <mergeCell ref="C7:C9"/>
    <mergeCell ref="D7:D9"/>
    <mergeCell ref="A1:I1"/>
    <mergeCell ref="A2:I2"/>
    <mergeCell ref="A3:I3"/>
    <mergeCell ref="A4:I4"/>
    <mergeCell ref="A5:I5"/>
  </mergeCells>
  <pageMargins left="0.43307086614173229" right="0.27559055118110237" top="0.43307086614173229" bottom="1.0236220472440944" header="0.19685039370078741" footer="0.15748031496062992"/>
  <pageSetup paperSize="9" scale="70" orientation="landscape" r:id="rId1"/>
  <headerFooter alignWithMargins="0">
    <oddHeader>&amp;R&amp;"TH SarabunPSK,ธรรมดา"&amp;12&amp;P</oddHeader>
  </headerFooter>
  <rowBreaks count="73" manualBreakCount="73">
    <brk id="25" max="8" man="1"/>
    <brk id="31" max="8" man="1"/>
    <brk id="45" max="8" man="1"/>
    <brk id="54" max="8" man="1"/>
    <brk id="83" max="8" man="1"/>
    <brk id="85" max="8" man="1"/>
    <brk id="94" max="8" man="1"/>
    <brk id="106" max="8" man="1"/>
    <brk id="111" max="8" man="1"/>
    <brk id="127" max="8" man="1"/>
    <brk id="174" max="8" man="1"/>
    <brk id="237" max="8" man="1"/>
    <brk id="242" max="8" man="1"/>
    <brk id="244" max="8" man="1"/>
    <brk id="263" max="8" man="1"/>
    <brk id="271" max="8" man="1"/>
    <brk id="278" max="8" man="1"/>
    <brk id="291" max="8" man="1"/>
    <brk id="308" max="8" man="1"/>
    <brk id="314" max="8" man="1"/>
    <brk id="319" max="8" man="1"/>
    <brk id="323" max="8" man="1"/>
    <brk id="327" max="8" man="1"/>
    <brk id="335" max="8" man="1"/>
    <brk id="343" max="8" man="1"/>
    <brk id="350" max="8" man="1"/>
    <brk id="358" max="8" man="1"/>
    <brk id="361" max="8" man="1"/>
    <brk id="365" max="8" man="1"/>
    <brk id="377" max="8" man="1"/>
    <brk id="388" max="8" man="1"/>
    <brk id="399" max="8" man="1"/>
    <brk id="413" max="8" man="1"/>
    <brk id="426" max="8" man="1"/>
    <brk id="439" max="8" man="1"/>
    <brk id="441" max="8" man="1"/>
    <brk id="451" max="8" man="1"/>
    <brk id="469" max="8" man="1"/>
    <brk id="478" max="8" man="1"/>
    <brk id="489" max="8" man="1"/>
    <brk id="493" max="8" man="1"/>
    <brk id="498" max="8" man="1"/>
    <brk id="504" max="8" man="1"/>
    <brk id="508" max="8" man="1"/>
    <brk id="520" max="8" man="1"/>
    <brk id="523" max="8" man="1"/>
    <brk id="537" max="8" man="1"/>
    <brk id="542" max="8" man="1"/>
    <brk id="551" max="8" man="1"/>
    <brk id="566" max="8" man="1"/>
    <brk id="580" max="8" man="1"/>
    <brk id="595" max="8" man="1"/>
    <brk id="604" max="8" man="1"/>
    <brk id="618" max="8" man="1"/>
    <brk id="629" max="8" man="1"/>
    <brk id="632" max="8" man="1"/>
    <brk id="639" max="8" man="1"/>
    <brk id="641" max="8" man="1"/>
    <brk id="646" max="8" man="1"/>
    <brk id="648" max="8" man="1"/>
    <brk id="656" max="8" man="1"/>
    <brk id="660" max="8" man="1"/>
    <brk id="681" max="8" man="1"/>
    <brk id="689" max="8" man="1"/>
    <brk id="706" max="8" man="1"/>
    <brk id="715" max="8" man="1"/>
    <brk id="722" max="8" man="1"/>
    <brk id="728" max="8" man="1"/>
    <brk id="734" max="8" man="1"/>
    <brk id="739" max="8" man="1"/>
    <brk id="751" max="8" man="1"/>
    <brk id="757" max="8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สรุปงบหน้า</vt:lpstr>
      <vt:lpstr>ตัวจริง</vt:lpstr>
      <vt:lpstr>ตัวจริง!Print_Area</vt:lpstr>
      <vt:lpstr>ตัวจริง!Print_Titles</vt:lpstr>
      <vt:lpstr>สรุปงบหน้า!Print_Titles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นพพล เสมคำ</cp:lastModifiedBy>
  <cp:lastPrinted>2024-08-29T07:18:19Z</cp:lastPrinted>
  <dcterms:created xsi:type="dcterms:W3CDTF">2020-10-17T08:43:04Z</dcterms:created>
  <dcterms:modified xsi:type="dcterms:W3CDTF">2024-08-29T10:17:28Z</dcterms:modified>
</cp:coreProperties>
</file>