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1. พ.ย. 67\"/>
    </mc:Choice>
  </mc:AlternateContent>
  <xr:revisionPtr revIDLastSave="0" documentId="8_{23EA7C49-786C-4C70-9A6D-9CDD924BC95F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ค่าเช่าบ้านไตรมาส " sheetId="22" r:id="rId1"/>
    <sheet name="เลขหนังสือ" sheetId="4" r:id="rId2"/>
  </sheets>
  <definedNames>
    <definedName name="_xlnm.Print_Area" localSheetId="0">'ค่าเช่าบ้านไตรมาส '!$B$1:$K$502</definedName>
    <definedName name="_xlnm.Print_Titles" localSheetId="0">'ค่าเช่าบ้านไตรมาส '!$1:$6</definedName>
    <definedName name="_xlnm.Print_Titles" localSheetId="1">เลขหนังสือ!$1:$7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4" i="22" l="1"/>
  <c r="G74" i="22"/>
  <c r="F74" i="22"/>
  <c r="B73" i="22"/>
  <c r="H71" i="22"/>
  <c r="G71" i="22"/>
  <c r="F71" i="22"/>
  <c r="H69" i="22"/>
  <c r="G69" i="22"/>
  <c r="F69" i="22"/>
  <c r="B68" i="22"/>
  <c r="H66" i="22"/>
  <c r="G66" i="22"/>
  <c r="F66" i="22"/>
  <c r="H64" i="22"/>
  <c r="G64" i="22"/>
  <c r="F64" i="22"/>
  <c r="B63" i="22"/>
  <c r="B62" i="22"/>
  <c r="H60" i="22"/>
  <c r="G60" i="22"/>
  <c r="F60" i="22"/>
  <c r="B59" i="22"/>
  <c r="H57" i="22"/>
  <c r="G57" i="22"/>
  <c r="F57" i="22"/>
  <c r="H55" i="22"/>
  <c r="G55" i="22"/>
  <c r="F55" i="22"/>
  <c r="H53" i="22"/>
  <c r="G53" i="22"/>
  <c r="F53" i="22"/>
  <c r="H51" i="22"/>
  <c r="G51" i="22"/>
  <c r="F51" i="22"/>
  <c r="H49" i="22"/>
  <c r="G49" i="22"/>
  <c r="F49" i="22"/>
  <c r="H47" i="22"/>
  <c r="G47" i="22"/>
  <c r="F47" i="22"/>
  <c r="H45" i="22"/>
  <c r="G45" i="22"/>
  <c r="F45" i="22"/>
  <c r="H43" i="22"/>
  <c r="G43" i="22"/>
  <c r="F43" i="22"/>
  <c r="B42" i="22"/>
  <c r="H40" i="22"/>
  <c r="G40" i="22"/>
  <c r="F40" i="22"/>
  <c r="H38" i="22"/>
  <c r="G38" i="22"/>
  <c r="F38" i="22"/>
  <c r="H36" i="22"/>
  <c r="G36" i="22"/>
  <c r="F36" i="22"/>
  <c r="B35" i="22"/>
  <c r="H33" i="22"/>
  <c r="G33" i="22"/>
  <c r="F33" i="22"/>
  <c r="H31" i="22"/>
  <c r="G31" i="22"/>
  <c r="F31" i="22"/>
  <c r="H29" i="22"/>
  <c r="G29" i="22"/>
  <c r="F29" i="22"/>
  <c r="B28" i="22"/>
  <c r="H26" i="22"/>
  <c r="G26" i="22"/>
  <c r="F26" i="22"/>
  <c r="H24" i="22"/>
  <c r="G24" i="22"/>
  <c r="F24" i="22"/>
  <c r="B21" i="22"/>
  <c r="B22" i="22" s="1"/>
  <c r="B23" i="22" s="1"/>
  <c r="H19" i="22"/>
  <c r="G19" i="22"/>
  <c r="F19" i="22"/>
  <c r="B16" i="22"/>
  <c r="B17" i="22" s="1"/>
  <c r="B18" i="22" s="1"/>
  <c r="H14" i="22"/>
  <c r="G14" i="22"/>
  <c r="F14" i="22"/>
  <c r="B13" i="22"/>
  <c r="H11" i="22"/>
  <c r="G11" i="22"/>
  <c r="F11" i="22"/>
  <c r="H9" i="22"/>
  <c r="G9" i="22"/>
  <c r="F9" i="22"/>
  <c r="B8" i="22"/>
  <c r="F370" i="22" l="1"/>
  <c r="F494" i="22" s="1"/>
  <c r="G370" i="22"/>
  <c r="G494" i="22" s="1"/>
  <c r="H370" i="22"/>
  <c r="H494" i="22" s="1"/>
  <c r="D34" i="4" l="1"/>
  <c r="C34" i="4"/>
</calcChain>
</file>

<file path=xl/sharedStrings.xml><?xml version="1.0" encoding="utf-8"?>
<sst xmlns="http://schemas.openxmlformats.org/spreadsheetml/2006/main" count="237" uniqueCount="184">
  <si>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</si>
  <si>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</si>
  <si>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</si>
  <si>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</si>
  <si>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</si>
  <si>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</si>
  <si>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อบต.ไสไทย</t>
  </si>
  <si>
    <t>อบต.อ่าวนาง</t>
  </si>
  <si>
    <t>กระบี่ ผลรวม</t>
  </si>
  <si>
    <t>กาฬสินธุ์</t>
  </si>
  <si>
    <t>ฆ้องชัย</t>
  </si>
  <si>
    <t>อบต.โคกสะอาด</t>
  </si>
  <si>
    <t>กาฬสินธุ์ ผลรวม</t>
  </si>
  <si>
    <t>ขอนแก่น</t>
  </si>
  <si>
    <t>สีชมพู</t>
  </si>
  <si>
    <t>อบต.ภูห่าน</t>
  </si>
  <si>
    <t>อบต.สีชมพู</t>
  </si>
  <si>
    <t>ขอนแก่น ผลรวม</t>
  </si>
  <si>
    <t>อบต.เมืองเก่า</t>
  </si>
  <si>
    <t>เชียงราย</t>
  </si>
  <si>
    <t>เชียงแสน</t>
  </si>
  <si>
    <t>พญาเม็งราย</t>
  </si>
  <si>
    <t>พาน</t>
  </si>
  <si>
    <t>แม่จัน</t>
  </si>
  <si>
    <t>อบต.ศรีดอนมูล</t>
  </si>
  <si>
    <t>อบต.แม่ต๋ำ</t>
  </si>
  <si>
    <t>อบต.เมืองพาน</t>
  </si>
  <si>
    <t>อบต.ศรีค้ำ</t>
  </si>
  <si>
    <t>เชียงราย ผลรวม</t>
  </si>
  <si>
    <t>เชียงใหม่</t>
  </si>
  <si>
    <t>แม่แตง</t>
  </si>
  <si>
    <t>สันกำแพง</t>
  </si>
  <si>
    <t>แม่ริม</t>
  </si>
  <si>
    <t>สันป่าตอง</t>
  </si>
  <si>
    <t>อบต.กื๊ดช้าง</t>
  </si>
  <si>
    <t>อบต.ดอนแก้ว</t>
  </si>
  <si>
    <t>อบต.ร้องวัวแดง</t>
  </si>
  <si>
    <t>อบต.มะขามหลวง</t>
  </si>
  <si>
    <t>เชียงใหม่ ผลรวม</t>
  </si>
  <si>
    <t>ตรัง</t>
  </si>
  <si>
    <t>เมืองตรัง</t>
  </si>
  <si>
    <t>อบต.นาท่ามเหนือ</t>
  </si>
  <si>
    <t>ตรัง ผลรวม</t>
  </si>
  <si>
    <t>ตาก</t>
  </si>
  <si>
    <t>แม่สอด</t>
  </si>
  <si>
    <t>พบพระ</t>
  </si>
  <si>
    <t>อบต.พบพระ</t>
  </si>
  <si>
    <t>อบต.แม่กาษา</t>
  </si>
  <si>
    <t>ตาก ผลรวม</t>
  </si>
  <si>
    <t>อบต.บ้านค้อ</t>
  </si>
  <si>
    <t>อบต.เมืองคง</t>
  </si>
  <si>
    <t>นครศรีธรรมราช</t>
  </si>
  <si>
    <t>ท่าศาลา</t>
  </si>
  <si>
    <t>อบต.กลาย</t>
  </si>
  <si>
    <t>อบต.ปากแพรก</t>
  </si>
  <si>
    <t>นครศรีธรรมราช ผลรวม</t>
  </si>
  <si>
    <t>อบต.หัวดง</t>
  </si>
  <si>
    <t>นราธิวาส</t>
  </si>
  <si>
    <t>บาเจาะ</t>
  </si>
  <si>
    <t>อบต.ลุโบะสาวอ</t>
  </si>
  <si>
    <t>นราธิวาส ผลรวม</t>
  </si>
  <si>
    <t>ปทุมธานี</t>
  </si>
  <si>
    <t>คลองหลวง</t>
  </si>
  <si>
    <t>อบต.คลองสาม</t>
  </si>
  <si>
    <t>อบต.คลองสี่</t>
  </si>
  <si>
    <t>ปทุมธานี ผลรวม</t>
  </si>
  <si>
    <t>ประจวบคีรีขันธ์</t>
  </si>
  <si>
    <t>ปราณบุรี</t>
  </si>
  <si>
    <t>อบต.หนองตาแต้ม</t>
  </si>
  <si>
    <t>ประจวบคีรีขันธ์ ผลรวม</t>
  </si>
  <si>
    <t>พระนครศรีอยุธยา</t>
  </si>
  <si>
    <t>เสนา</t>
  </si>
  <si>
    <t>อบต.รางจรเข้</t>
  </si>
  <si>
    <t>พระนครศรีอยุธยา ผลรวม</t>
  </si>
  <si>
    <t>พิจิตร</t>
  </si>
  <si>
    <t>เมืองพิจิตร</t>
  </si>
  <si>
    <t>พิจิตร ผลรวม</t>
  </si>
  <si>
    <t>อบต.นิคมพัฒนา</t>
  </si>
  <si>
    <t>แพร่</t>
  </si>
  <si>
    <t>สอง</t>
  </si>
  <si>
    <t>อบต.เตาปูน</t>
  </si>
  <si>
    <t>แพร่ ผลรวม</t>
  </si>
  <si>
    <t>ภูเก็ต</t>
  </si>
  <si>
    <t>กะทู้</t>
  </si>
  <si>
    <t>อบต.กมลา</t>
  </si>
  <si>
    <t>ภูเก็ต ผลรวม</t>
  </si>
  <si>
    <t>มหาสารคาม</t>
  </si>
  <si>
    <t>บรบือ</t>
  </si>
  <si>
    <t>อบต.บรบือ</t>
  </si>
  <si>
    <t>มหาสารคาม ผลรวม</t>
  </si>
  <si>
    <t>ยโสธร</t>
  </si>
  <si>
    <t>เลิงนกทา</t>
  </si>
  <si>
    <t>อบต.สร้างมิ่ง</t>
  </si>
  <si>
    <t>ยโสธร ผลรวม</t>
  </si>
  <si>
    <t>ระยอง</t>
  </si>
  <si>
    <t>นิคมพัฒนา</t>
  </si>
  <si>
    <t>ระยอง ผลรวม</t>
  </si>
  <si>
    <t>ลพบุรี</t>
  </si>
  <si>
    <t>ท่าวุ้ง</t>
  </si>
  <si>
    <t>อบต.เขาสมอคอน</t>
  </si>
  <si>
    <t>ลพบุรี ผลรวม</t>
  </si>
  <si>
    <t>ลำปาง</t>
  </si>
  <si>
    <t>งาว</t>
  </si>
  <si>
    <t>อบต.บ้านร้อง</t>
  </si>
  <si>
    <t>ลำปาง ผลรวม</t>
  </si>
  <si>
    <t>ศรีสะเกษ</t>
  </si>
  <si>
    <t>ราษีไศล</t>
  </si>
  <si>
    <t>โนนคูณ</t>
  </si>
  <si>
    <t>อบต.โนนค้อ</t>
  </si>
  <si>
    <t>ศรีสะเกษ ผลรวม</t>
  </si>
  <si>
    <t>สุโขทัย</t>
  </si>
  <si>
    <t>เมืองสุโขทัย</t>
  </si>
  <si>
    <t>ทุ่งเสลี่ยม</t>
  </si>
  <si>
    <t>ศรีสำโรง</t>
  </si>
  <si>
    <t>อบต.บ้านใหม่ไชยมงคล</t>
  </si>
  <si>
    <t>อบต.ยางซ้าย</t>
  </si>
  <si>
    <t>อบต.เกาะตาเลี้ยง</t>
  </si>
  <si>
    <t>สุโขทัย ผลรวม</t>
  </si>
  <si>
    <t>สุพรรณบุรี</t>
  </si>
  <si>
    <t>สองพี่น้อง</t>
  </si>
  <si>
    <t>อบต.บางตาเถร</t>
  </si>
  <si>
    <t>สุพรรณบุรี ผลรวม</t>
  </si>
  <si>
    <t>สุราษฎร์ธานี</t>
  </si>
  <si>
    <t>ดอนสัก</t>
  </si>
  <si>
    <t>กาญจนดิษฐ์</t>
  </si>
  <si>
    <t>อบต.คลองสระ</t>
  </si>
  <si>
    <t>สุราษฎร์ธานี ผลรวม</t>
  </si>
  <si>
    <t>อ่างทอง</t>
  </si>
  <si>
    <t>ไชโย</t>
  </si>
  <si>
    <t>อบต.ชัยฤทธิ์</t>
  </si>
  <si>
    <t>อ่างทอง ผลรวม</t>
  </si>
  <si>
    <t>อุดรธานี</t>
  </si>
  <si>
    <t>บ้านผือ</t>
  </si>
  <si>
    <t>หนองแสง</t>
  </si>
  <si>
    <t>อบต.แสงสว่าง</t>
  </si>
  <si>
    <t>อุดรธานี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</si>
  <si>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</si>
  <si>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</si>
  <si>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</si>
  <si>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</si>
  <si>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</si>
  <si>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</si>
  <si>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</si>
  <si>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</si>
  <si>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</si>
  <si>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</si>
  <si>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</si>
  <si>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</si>
  <si>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</si>
  <si>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</si>
  <si>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</si>
  <si>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</si>
  <si>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กระบี่ </t>
  </si>
  <si>
    <t xml:space="preserve">กาฬสินธุ์ </t>
  </si>
  <si>
    <t xml:space="preserve">ขอนแก่น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</si>
  <si>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</si>
  <si>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</si>
  <si>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</si>
  <si>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</si>
  <si>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นครศรีธรรมราช </t>
  </si>
  <si>
    <t xml:space="preserve">ปทุมธานี </t>
  </si>
  <si>
    <t xml:space="preserve">ประจวบคีรีขันธ์ </t>
  </si>
  <si>
    <t xml:space="preserve">พระนครศรีอยุธยา </t>
  </si>
  <si>
    <t xml:space="preserve">พิจิตร </t>
  </si>
  <si>
    <t xml:space="preserve">แพร่ </t>
  </si>
  <si>
    <t xml:space="preserve">ภูเก็ต </t>
  </si>
  <si>
    <t xml:space="preserve">มหาสารคาม </t>
  </si>
  <si>
    <t xml:space="preserve">ยโสธร </t>
  </si>
  <si>
    <t xml:space="preserve">ระยอง </t>
  </si>
  <si>
    <t xml:space="preserve">ลพบุรี </t>
  </si>
  <si>
    <t xml:space="preserve">ลำปาง </t>
  </si>
  <si>
    <t xml:space="preserve">ศรีสะเกษ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</si>
  <si>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</si>
  <si>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</si>
  <si>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</si>
  <si>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อ่างทอง </t>
  </si>
  <si>
    <t xml:space="preserve">อุดรธานี </t>
  </si>
  <si>
    <t>แบบรายละเอียดประกอบการโอนเงินจัดสรรงบประมาณรายจ่ายประจำปีงบประมาณ พ.ศ. 2568</t>
  </si>
  <si>
    <t>งบเงินอุดหนุน เงินอุดหนุนทั่วไป เงินอุดหนุนสำหรับการจัดการศึกษาภาคบังคับ (ค่าเช่าบ้าน) ไตรมาสที่ 1 (เดือนตุลาคม - ธันวาคม 2567)</t>
  </si>
  <si>
    <t xml:space="preserve"> รหัสแหล่งของเงิน  6811410   รหัสงบประมาณ  15008390001004100039</t>
  </si>
  <si>
    <t>ตามหนังสือกรมส่งเสริมการปกครองท้องถิ่น ด่วนที่สุด ที่ มท 0808.2/          ลงวันที่      ตุลาคม  2567 เลขที่ใบจัดสรร         /2568</t>
  </si>
  <si>
    <t>ตามหนังสือกรมส่งเสริมการปกครองท้องถิ่น ด่วนที่สุด ที่ มท 0808.2/          ลงวันที่      ตุลาคม  2567   เลขที่ใบจัดสรร         /2568</t>
  </si>
  <si>
    <t xml:space="preserve">นราธิวาส </t>
  </si>
  <si>
    <t xml:space="preserve"> 22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</si>
</sst>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7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color theme="1"/>
      <name val="TH SarabunPSK"/>
      <family val="2"/>
    </font>
    <font>
      <b/>
      <sz val="14.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5" applyNumberFormat="0" applyAlignment="0" applyProtection="0"/>
    <xf numFmtId="0" fontId="16" fillId="0" borderId="10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1" applyNumberFormat="0" applyFont="0" applyAlignment="0" applyProtection="0"/>
    <xf numFmtId="0" fontId="18" fillId="20" borderId="12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5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6" applyNumberFormat="0" applyAlignment="0" applyProtection="0"/>
    <xf numFmtId="0" fontId="16" fillId="0" borderId="10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5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3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2" applyNumberFormat="0" applyAlignment="0" applyProtection="0"/>
    <xf numFmtId="0" fontId="2" fillId="23" borderId="11" applyNumberFormat="0" applyFont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78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5" xfId="0" applyFont="1" applyBorder="1" applyAlignment="1">
      <alignment horizontal="center"/>
    </xf>
    <xf numFmtId="187" fontId="28" fillId="0" borderId="15" xfId="123" applyFont="1" applyBorder="1" applyAlignment="1">
      <alignment horizontal="center"/>
    </xf>
    <xf numFmtId="0" fontId="27" fillId="0" borderId="16" xfId="0" applyFont="1" applyBorder="1"/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5" xfId="3" applyFont="1" applyBorder="1" applyAlignment="1">
      <alignment horizontal="center"/>
    </xf>
    <xf numFmtId="1" fontId="3" fillId="0" borderId="15" xfId="132" applyNumberFormat="1" applyFont="1" applyBorder="1" applyAlignment="1">
      <alignment horizontal="center"/>
    </xf>
    <xf numFmtId="43" fontId="3" fillId="0" borderId="15" xfId="133" applyFont="1" applyFill="1" applyBorder="1" applyAlignment="1" applyProtection="1">
      <alignment horizontal="center"/>
      <protection locked="0"/>
    </xf>
    <xf numFmtId="1" fontId="3" fillId="0" borderId="15" xfId="133" applyNumberFormat="1" applyFont="1" applyFill="1" applyBorder="1" applyAlignment="1" applyProtection="1">
      <alignment horizontal="center"/>
      <protection locked="0"/>
    </xf>
    <xf numFmtId="0" fontId="28" fillId="0" borderId="15" xfId="134" applyFont="1" applyBorder="1" applyAlignment="1">
      <alignment horizontal="center"/>
    </xf>
    <xf numFmtId="0" fontId="33" fillId="0" borderId="0" xfId="134"/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7" fillId="0" borderId="16" xfId="135" applyNumberFormat="1" applyFont="1" applyBorder="1" applyAlignment="1">
      <alignment horizontal="center"/>
    </xf>
    <xf numFmtId="43" fontId="27" fillId="0" borderId="16" xfId="135" applyFont="1" applyBorder="1"/>
    <xf numFmtId="15" fontId="27" fillId="0" borderId="3" xfId="134" applyNumberFormat="1" applyFont="1" applyBorder="1" applyAlignment="1">
      <alignment horizontal="center"/>
    </xf>
    <xf numFmtId="0" fontId="27" fillId="0" borderId="18" xfId="134" applyFont="1" applyBorder="1" applyAlignment="1">
      <alignment horizontal="center"/>
    </xf>
    <xf numFmtId="0" fontId="27" fillId="0" borderId="18" xfId="134" applyFont="1" applyBorder="1"/>
    <xf numFmtId="1" fontId="27" fillId="0" borderId="18" xfId="135" applyNumberFormat="1" applyFont="1" applyBorder="1" applyAlignment="1">
      <alignment horizontal="center"/>
    </xf>
    <xf numFmtId="43" fontId="27" fillId="0" borderId="18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7" xfId="134" applyFont="1" applyBorder="1" applyAlignment="1">
      <alignment horizontal="center"/>
    </xf>
    <xf numFmtId="0" fontId="28" fillId="0" borderId="17" xfId="134" applyFont="1" applyBorder="1"/>
    <xf numFmtId="1" fontId="28" fillId="0" borderId="17" xfId="135" applyNumberFormat="1" applyFont="1" applyBorder="1" applyAlignment="1">
      <alignment horizontal="center"/>
    </xf>
    <xf numFmtId="1" fontId="27" fillId="0" borderId="17" xfId="135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4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4" xfId="0" applyFont="1" applyBorder="1" applyAlignment="1">
      <alignment horizontal="center"/>
    </xf>
    <xf numFmtId="0" fontId="28" fillId="0" borderId="14" xfId="0" applyFont="1" applyBorder="1"/>
    <xf numFmtId="187" fontId="27" fillId="0" borderId="14" xfId="123" applyFont="1" applyBorder="1"/>
    <xf numFmtId="0" fontId="27" fillId="0" borderId="19" xfId="0" applyFont="1" applyBorder="1" applyAlignment="1">
      <alignment horizontal="center"/>
    </xf>
    <xf numFmtId="0" fontId="27" fillId="0" borderId="19" xfId="0" applyFont="1" applyBorder="1"/>
    <xf numFmtId="187" fontId="27" fillId="0" borderId="19" xfId="123" applyFont="1" applyBorder="1"/>
    <xf numFmtId="0" fontId="27" fillId="0" borderId="20" xfId="0" applyFont="1" applyBorder="1" applyAlignment="1">
      <alignment horizontal="center"/>
    </xf>
    <xf numFmtId="0" fontId="27" fillId="0" borderId="20" xfId="0" applyFont="1" applyBorder="1"/>
    <xf numFmtId="187" fontId="27" fillId="0" borderId="20" xfId="123" applyFont="1" applyBorder="1"/>
    <xf numFmtId="0" fontId="27" fillId="0" borderId="18" xfId="0" applyFont="1" applyBorder="1" applyAlignment="1">
      <alignment horizontal="center"/>
    </xf>
    <xf numFmtId="0" fontId="27" fillId="0" borderId="18" xfId="0" applyFont="1" applyBorder="1"/>
    <xf numFmtId="187" fontId="27" fillId="0" borderId="18" xfId="123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187" fontId="28" fillId="0" borderId="4" xfId="123" applyFont="1" applyBorder="1"/>
    <xf numFmtId="187" fontId="28" fillId="0" borderId="17" xfId="123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187" fontId="27" fillId="0" borderId="2" xfId="123" applyFont="1" applyBorder="1"/>
    <xf numFmtId="187" fontId="28" fillId="0" borderId="14" xfId="123" applyFont="1" applyBorder="1"/>
    <xf numFmtId="0" fontId="28" fillId="0" borderId="20" xfId="0" applyFont="1" applyBorder="1" applyAlignment="1">
      <alignment horizontal="center"/>
    </xf>
    <xf numFmtId="0" fontId="28" fillId="0" borderId="20" xfId="0" applyFont="1" applyBorder="1"/>
    <xf numFmtId="187" fontId="28" fillId="0" borderId="20" xfId="123" applyFont="1" applyBorder="1"/>
    <xf numFmtId="0" fontId="30" fillId="0" borderId="14" xfId="0" applyFont="1" applyBorder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B949-9BF1-41E0-B226-460235F7AB44}">
  <dimension ref="A1:H503"/>
  <sheetViews>
    <sheetView view="pageBreakPreview" topLeftCell="B1" zoomScaleNormal="100" zoomScaleSheetLayoutView="100" workbookViewId="0">
      <selection activeCell="H77" sqref="H77"/>
    </sheetView>
  </sheetViews>
  <sheetFormatPr defaultColWidth="8.88671875" defaultRowHeight="21" outlineLevelRow="2"/>
  <cols>
    <col min="1" max="1" width="0" style="1" hidden="1" customWidth="1"/>
    <col min="2" max="2" width="6.21875" style="9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10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138</v>
      </c>
      <c r="B1" s="69" t="s">
        <v>177</v>
      </c>
      <c r="C1" s="69"/>
      <c r="D1" s="69"/>
      <c r="E1" s="69"/>
      <c r="F1" s="69"/>
    </row>
    <row r="2" spans="1:8" ht="23.45" customHeight="1">
      <c r="A2" s="1" t="s">
        <v>139</v>
      </c>
      <c r="B2" s="69" t="s">
        <v>151</v>
      </c>
      <c r="C2" s="69"/>
      <c r="D2" s="69"/>
      <c r="E2" s="69"/>
      <c r="F2" s="69"/>
    </row>
    <row r="3" spans="1:8" ht="23.45" customHeight="1">
      <c r="A3" s="1" t="s">
        <v>140</v>
      </c>
      <c r="B3" s="69" t="s">
        <v>178</v>
      </c>
      <c r="C3" s="69"/>
      <c r="D3" s="69"/>
      <c r="E3" s="69"/>
      <c r="F3" s="69"/>
    </row>
    <row r="4" spans="1:8" s="2" customFormat="1" ht="23.45" customHeight="1">
      <c r="A4" s="2" t="s">
        <v>141</v>
      </c>
      <c r="B4" s="70" t="s">
        <v>179</v>
      </c>
      <c r="C4" s="70"/>
      <c r="D4" s="70"/>
      <c r="E4" s="70"/>
      <c r="F4" s="70"/>
    </row>
    <row r="5" spans="1:8" ht="23.45" customHeight="1">
      <c r="A5" s="1" t="s">
        <v>142</v>
      </c>
      <c r="B5" s="71" t="s">
        <v>180</v>
      </c>
      <c r="C5" s="71"/>
      <c r="D5" s="71"/>
      <c r="E5" s="71"/>
      <c r="F5" s="71"/>
    </row>
    <row r="6" spans="1:8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143</v>
      </c>
      <c r="G6" s="1" t="s">
        <v>144</v>
      </c>
      <c r="H6" s="1" t="s">
        <v>137</v>
      </c>
    </row>
    <row r="7" spans="1:8" s="61" customFormat="1" ht="18" customHeight="1" outlineLevel="2">
      <c r="A7" s="61">
        <v>1</v>
      </c>
      <c r="B7" s="62">
        <v>1</v>
      </c>
      <c r="C7" s="61" t="s">
        <v>4</v>
      </c>
      <c r="D7" s="61" t="s">
        <v>5</v>
      </c>
      <c r="E7" s="61" t="s">
        <v>6</v>
      </c>
      <c r="F7" s="63">
        <v>30000</v>
      </c>
      <c r="G7" s="61">
        <v>1</v>
      </c>
      <c r="H7" s="61">
        <v>1</v>
      </c>
    </row>
    <row r="8" spans="1:8" s="5" customFormat="1" ht="18" customHeight="1" outlineLevel="2">
      <c r="A8" s="5">
        <v>2</v>
      </c>
      <c r="B8" s="7">
        <f>1+B7</f>
        <v>2</v>
      </c>
      <c r="C8" s="6" t="s">
        <v>4</v>
      </c>
      <c r="D8" s="6" t="s">
        <v>5</v>
      </c>
      <c r="E8" s="6" t="s">
        <v>7</v>
      </c>
      <c r="F8" s="8">
        <v>48000</v>
      </c>
      <c r="G8" s="5">
        <v>3</v>
      </c>
      <c r="H8" s="5">
        <v>1</v>
      </c>
    </row>
    <row r="9" spans="1:8" s="39" customFormat="1" ht="18" customHeight="1" outlineLevel="1">
      <c r="A9" s="55"/>
      <c r="B9" s="45"/>
      <c r="C9" s="46" t="s">
        <v>8</v>
      </c>
      <c r="D9" s="46"/>
      <c r="E9" s="46"/>
      <c r="F9" s="64">
        <f>SUBTOTAL(9,F7:F8)</f>
        <v>78000</v>
      </c>
      <c r="G9" s="39">
        <f>SUBTOTAL(9,G7:G8)</f>
        <v>4</v>
      </c>
      <c r="H9" s="39">
        <f>SUBTOTAL(9,H7:H8)</f>
        <v>2</v>
      </c>
    </row>
    <row r="10" spans="1:8" s="55" customFormat="1" ht="18" customHeight="1" outlineLevel="2">
      <c r="A10" s="6">
        <v>3</v>
      </c>
      <c r="B10" s="54">
        <v>1</v>
      </c>
      <c r="C10" s="55" t="s">
        <v>9</v>
      </c>
      <c r="D10" s="55" t="s">
        <v>10</v>
      </c>
      <c r="E10" s="55" t="s">
        <v>11</v>
      </c>
      <c r="F10" s="56">
        <v>18000</v>
      </c>
      <c r="G10" s="55">
        <v>1</v>
      </c>
      <c r="H10" s="55">
        <v>1</v>
      </c>
    </row>
    <row r="11" spans="1:8" s="39" customFormat="1" ht="18" customHeight="1" outlineLevel="1">
      <c r="A11" s="6"/>
      <c r="B11" s="45"/>
      <c r="C11" s="46" t="s">
        <v>12</v>
      </c>
      <c r="D11" s="46"/>
      <c r="E11" s="46"/>
      <c r="F11" s="64">
        <f>SUBTOTAL(9,F10:F10)</f>
        <v>18000</v>
      </c>
      <c r="G11" s="39">
        <f>SUBTOTAL(9,G10:G10)</f>
        <v>1</v>
      </c>
      <c r="H11" s="39">
        <f>SUBTOTAL(9,H10:H10)</f>
        <v>1</v>
      </c>
    </row>
    <row r="12" spans="1:8" s="55" customFormat="1" ht="18" customHeight="1" outlineLevel="2">
      <c r="A12" s="6">
        <v>4</v>
      </c>
      <c r="B12" s="54">
        <v>1</v>
      </c>
      <c r="C12" s="55" t="s">
        <v>13</v>
      </c>
      <c r="D12" s="55" t="s">
        <v>14</v>
      </c>
      <c r="E12" s="55" t="s">
        <v>15</v>
      </c>
      <c r="F12" s="56">
        <v>24000</v>
      </c>
      <c r="G12" s="55">
        <v>2</v>
      </c>
      <c r="H12" s="55">
        <v>1</v>
      </c>
    </row>
    <row r="13" spans="1:8" s="6" customFormat="1" ht="18" customHeight="1" outlineLevel="2">
      <c r="A13" s="6">
        <v>5</v>
      </c>
      <c r="B13" s="7">
        <f t="shared" ref="B13:B73" si="0">1+B12</f>
        <v>2</v>
      </c>
      <c r="C13" s="6" t="s">
        <v>13</v>
      </c>
      <c r="D13" s="6" t="s">
        <v>14</v>
      </c>
      <c r="E13" s="6" t="s">
        <v>16</v>
      </c>
      <c r="F13" s="8">
        <v>48000</v>
      </c>
      <c r="G13" s="6">
        <v>5</v>
      </c>
      <c r="H13" s="6">
        <v>1</v>
      </c>
    </row>
    <row r="14" spans="1:8" s="39" customFormat="1" ht="18" customHeight="1" outlineLevel="1">
      <c r="A14" s="6"/>
      <c r="B14" s="45"/>
      <c r="C14" s="46" t="s">
        <v>17</v>
      </c>
      <c r="D14" s="46"/>
      <c r="E14" s="46"/>
      <c r="F14" s="64">
        <f>SUBTOTAL(9,F12:F13)</f>
        <v>72000</v>
      </c>
      <c r="G14" s="39">
        <f>SUBTOTAL(9,G12:G13)</f>
        <v>7</v>
      </c>
      <c r="H14" s="39">
        <f>SUBTOTAL(9,H12:H13)</f>
        <v>2</v>
      </c>
    </row>
    <row r="15" spans="1:8" s="55" customFormat="1" ht="18" customHeight="1" outlineLevel="2">
      <c r="A15" s="6">
        <v>6</v>
      </c>
      <c r="B15" s="54">
        <v>1</v>
      </c>
      <c r="C15" s="55" t="s">
        <v>19</v>
      </c>
      <c r="D15" s="55" t="s">
        <v>20</v>
      </c>
      <c r="E15" s="55" t="s">
        <v>24</v>
      </c>
      <c r="F15" s="56">
        <v>12000</v>
      </c>
      <c r="G15" s="55">
        <v>1</v>
      </c>
      <c r="H15" s="55">
        <v>1</v>
      </c>
    </row>
    <row r="16" spans="1:8" s="6" customFormat="1" ht="18" customHeight="1" outlineLevel="2">
      <c r="A16" s="6">
        <v>7</v>
      </c>
      <c r="B16" s="7">
        <f t="shared" si="0"/>
        <v>2</v>
      </c>
      <c r="C16" s="6" t="s">
        <v>19</v>
      </c>
      <c r="D16" s="6" t="s">
        <v>21</v>
      </c>
      <c r="E16" s="6" t="s">
        <v>25</v>
      </c>
      <c r="F16" s="8">
        <v>64500</v>
      </c>
      <c r="G16" s="6">
        <v>3</v>
      </c>
      <c r="H16" s="6">
        <v>1</v>
      </c>
    </row>
    <row r="17" spans="1:8" s="6" customFormat="1" ht="18" customHeight="1" outlineLevel="2">
      <c r="A17" s="6">
        <v>8</v>
      </c>
      <c r="B17" s="7">
        <f t="shared" si="0"/>
        <v>3</v>
      </c>
      <c r="C17" s="6" t="s">
        <v>19</v>
      </c>
      <c r="D17" s="6" t="s">
        <v>22</v>
      </c>
      <c r="E17" s="6" t="s">
        <v>26</v>
      </c>
      <c r="F17" s="8">
        <v>12000</v>
      </c>
      <c r="G17" s="6">
        <v>1</v>
      </c>
      <c r="H17" s="6">
        <v>1</v>
      </c>
    </row>
    <row r="18" spans="1:8" s="6" customFormat="1" ht="18" customHeight="1" outlineLevel="2">
      <c r="A18" s="6">
        <v>9</v>
      </c>
      <c r="B18" s="7">
        <f t="shared" si="0"/>
        <v>4</v>
      </c>
      <c r="C18" s="6" t="s">
        <v>19</v>
      </c>
      <c r="D18" s="6" t="s">
        <v>23</v>
      </c>
      <c r="E18" s="6" t="s">
        <v>27</v>
      </c>
      <c r="F18" s="8">
        <v>81000</v>
      </c>
      <c r="G18" s="6">
        <v>5</v>
      </c>
      <c r="H18" s="6">
        <v>1</v>
      </c>
    </row>
    <row r="19" spans="1:8" s="39" customFormat="1" ht="18" customHeight="1" outlineLevel="1">
      <c r="A19" s="6"/>
      <c r="B19" s="45"/>
      <c r="C19" s="46" t="s">
        <v>28</v>
      </c>
      <c r="D19" s="46"/>
      <c r="E19" s="46"/>
      <c r="F19" s="64">
        <f>SUBTOTAL(9,F15:F18)</f>
        <v>169500</v>
      </c>
      <c r="G19" s="39">
        <f>SUBTOTAL(9,G15:G18)</f>
        <v>10</v>
      </c>
      <c r="H19" s="39">
        <f>SUBTOTAL(9,H15:H18)</f>
        <v>4</v>
      </c>
    </row>
    <row r="20" spans="1:8" s="55" customFormat="1" ht="18" customHeight="1" outlineLevel="2">
      <c r="A20" s="6">
        <v>10</v>
      </c>
      <c r="B20" s="54">
        <v>1</v>
      </c>
      <c r="C20" s="55" t="s">
        <v>29</v>
      </c>
      <c r="D20" s="55" t="s">
        <v>30</v>
      </c>
      <c r="E20" s="55" t="s">
        <v>34</v>
      </c>
      <c r="F20" s="56">
        <v>12000</v>
      </c>
      <c r="G20" s="55">
        <v>1</v>
      </c>
      <c r="H20" s="55">
        <v>1</v>
      </c>
    </row>
    <row r="21" spans="1:8" s="6" customFormat="1" ht="18" customHeight="1" outlineLevel="2">
      <c r="A21" s="6">
        <v>11</v>
      </c>
      <c r="B21" s="7">
        <f t="shared" si="0"/>
        <v>2</v>
      </c>
      <c r="C21" s="6" t="s">
        <v>29</v>
      </c>
      <c r="D21" s="6" t="s">
        <v>32</v>
      </c>
      <c r="E21" s="6" t="s">
        <v>35</v>
      </c>
      <c r="F21" s="8">
        <v>174000</v>
      </c>
      <c r="G21" s="6">
        <v>13</v>
      </c>
      <c r="H21" s="6">
        <v>1</v>
      </c>
    </row>
    <row r="22" spans="1:8" s="6" customFormat="1" ht="18" customHeight="1" outlineLevel="2">
      <c r="A22" s="6">
        <v>12</v>
      </c>
      <c r="B22" s="7">
        <f t="shared" si="0"/>
        <v>3</v>
      </c>
      <c r="C22" s="6" t="s">
        <v>29</v>
      </c>
      <c r="D22" s="6" t="s">
        <v>31</v>
      </c>
      <c r="E22" s="6" t="s">
        <v>36</v>
      </c>
      <c r="F22" s="8">
        <v>8250</v>
      </c>
      <c r="G22" s="6">
        <v>1</v>
      </c>
      <c r="H22" s="6">
        <v>1</v>
      </c>
    </row>
    <row r="23" spans="1:8" s="6" customFormat="1" ht="18" customHeight="1" outlineLevel="2">
      <c r="A23" s="6">
        <v>13</v>
      </c>
      <c r="B23" s="7">
        <f t="shared" si="0"/>
        <v>4</v>
      </c>
      <c r="C23" s="6" t="s">
        <v>29</v>
      </c>
      <c r="D23" s="6" t="s">
        <v>33</v>
      </c>
      <c r="E23" s="6" t="s">
        <v>37</v>
      </c>
      <c r="F23" s="8">
        <v>12000</v>
      </c>
      <c r="G23" s="6">
        <v>1</v>
      </c>
      <c r="H23" s="6">
        <v>1</v>
      </c>
    </row>
    <row r="24" spans="1:8" s="39" customFormat="1" ht="18" customHeight="1" outlineLevel="1">
      <c r="A24" s="6"/>
      <c r="B24" s="45"/>
      <c r="C24" s="46" t="s">
        <v>38</v>
      </c>
      <c r="D24" s="46"/>
      <c r="E24" s="46"/>
      <c r="F24" s="64">
        <f>SUBTOTAL(9,F20:F23)</f>
        <v>206250</v>
      </c>
      <c r="G24" s="39">
        <f>SUBTOTAL(9,G20:G23)</f>
        <v>16</v>
      </c>
      <c r="H24" s="39">
        <f>SUBTOTAL(9,H20:H23)</f>
        <v>4</v>
      </c>
    </row>
    <row r="25" spans="1:8" s="55" customFormat="1" ht="18" customHeight="1" outlineLevel="2">
      <c r="A25" s="6">
        <v>14</v>
      </c>
      <c r="B25" s="54">
        <v>1</v>
      </c>
      <c r="C25" s="55" t="s">
        <v>39</v>
      </c>
      <c r="D25" s="55" t="s">
        <v>40</v>
      </c>
      <c r="E25" s="55" t="s">
        <v>41</v>
      </c>
      <c r="F25" s="56">
        <v>10500</v>
      </c>
      <c r="G25" s="55">
        <v>1</v>
      </c>
      <c r="H25" s="55">
        <v>1</v>
      </c>
    </row>
    <row r="26" spans="1:8" s="39" customFormat="1" ht="18" customHeight="1" outlineLevel="1">
      <c r="A26" s="6"/>
      <c r="B26" s="45"/>
      <c r="C26" s="46" t="s">
        <v>42</v>
      </c>
      <c r="D26" s="46"/>
      <c r="E26" s="46"/>
      <c r="F26" s="64">
        <f>SUBTOTAL(9,F25:F25)</f>
        <v>10500</v>
      </c>
      <c r="G26" s="39">
        <f>SUBTOTAL(9,G25:G25)</f>
        <v>1</v>
      </c>
      <c r="H26" s="39">
        <f>SUBTOTAL(9,H25:H25)</f>
        <v>1</v>
      </c>
    </row>
    <row r="27" spans="1:8" s="55" customFormat="1" ht="18" customHeight="1" outlineLevel="2">
      <c r="A27" s="6">
        <v>15</v>
      </c>
      <c r="B27" s="54">
        <v>1</v>
      </c>
      <c r="C27" s="55" t="s">
        <v>43</v>
      </c>
      <c r="D27" s="55" t="s">
        <v>45</v>
      </c>
      <c r="E27" s="55" t="s">
        <v>46</v>
      </c>
      <c r="F27" s="56">
        <v>12000</v>
      </c>
      <c r="G27" s="55">
        <v>1</v>
      </c>
      <c r="H27" s="55">
        <v>1</v>
      </c>
    </row>
    <row r="28" spans="1:8" s="6" customFormat="1" ht="18" customHeight="1" outlineLevel="2">
      <c r="A28" s="6">
        <v>16</v>
      </c>
      <c r="B28" s="7">
        <f t="shared" si="0"/>
        <v>2</v>
      </c>
      <c r="C28" s="6" t="s">
        <v>43</v>
      </c>
      <c r="D28" s="6" t="s">
        <v>44</v>
      </c>
      <c r="E28" s="6" t="s">
        <v>47</v>
      </c>
      <c r="F28" s="8">
        <v>15000</v>
      </c>
      <c r="G28" s="6">
        <v>1</v>
      </c>
      <c r="H28" s="6">
        <v>1</v>
      </c>
    </row>
    <row r="29" spans="1:8" s="39" customFormat="1" ht="18" customHeight="1" outlineLevel="1">
      <c r="A29" s="6"/>
      <c r="B29" s="45"/>
      <c r="C29" s="46" t="s">
        <v>48</v>
      </c>
      <c r="D29" s="46"/>
      <c r="E29" s="46"/>
      <c r="F29" s="64">
        <f>SUBTOTAL(9,F27:F28)</f>
        <v>27000</v>
      </c>
      <c r="G29" s="39">
        <f>SUBTOTAL(9,G27:G28)</f>
        <v>2</v>
      </c>
      <c r="H29" s="39">
        <f>SUBTOTAL(9,H27:H28)</f>
        <v>2</v>
      </c>
    </row>
    <row r="30" spans="1:8" s="55" customFormat="1" ht="18" customHeight="1" outlineLevel="2">
      <c r="A30" s="6">
        <v>17</v>
      </c>
      <c r="B30" s="54">
        <v>1</v>
      </c>
      <c r="C30" s="55" t="s">
        <v>51</v>
      </c>
      <c r="D30" s="55" t="s">
        <v>52</v>
      </c>
      <c r="E30" s="55" t="s">
        <v>53</v>
      </c>
      <c r="F30" s="56">
        <v>39000</v>
      </c>
      <c r="G30" s="55">
        <v>3</v>
      </c>
      <c r="H30" s="55">
        <v>1</v>
      </c>
    </row>
    <row r="31" spans="1:8" s="39" customFormat="1" ht="18" customHeight="1" outlineLevel="1">
      <c r="A31" s="6"/>
      <c r="B31" s="45"/>
      <c r="C31" s="46" t="s">
        <v>55</v>
      </c>
      <c r="D31" s="46"/>
      <c r="E31" s="46"/>
      <c r="F31" s="64">
        <f>SUBTOTAL(9,F30:F30)</f>
        <v>39000</v>
      </c>
      <c r="G31" s="39">
        <f>SUBTOTAL(9,G30:G30)</f>
        <v>3</v>
      </c>
      <c r="H31" s="39">
        <f>SUBTOTAL(9,H30:H30)</f>
        <v>1</v>
      </c>
    </row>
    <row r="32" spans="1:8" s="55" customFormat="1" ht="18" customHeight="1" outlineLevel="2">
      <c r="A32" s="6">
        <v>18</v>
      </c>
      <c r="B32" s="54">
        <v>1</v>
      </c>
      <c r="C32" s="55" t="s">
        <v>57</v>
      </c>
      <c r="D32" s="55" t="s">
        <v>58</v>
      </c>
      <c r="E32" s="55" t="s">
        <v>59</v>
      </c>
      <c r="F32" s="56">
        <v>18000</v>
      </c>
      <c r="G32" s="55">
        <v>1</v>
      </c>
      <c r="H32" s="55">
        <v>1</v>
      </c>
    </row>
    <row r="33" spans="1:8" s="39" customFormat="1" ht="18" customHeight="1" outlineLevel="1">
      <c r="A33" s="6"/>
      <c r="B33" s="45"/>
      <c r="C33" s="46" t="s">
        <v>60</v>
      </c>
      <c r="D33" s="46"/>
      <c r="E33" s="46"/>
      <c r="F33" s="64">
        <f>SUBTOTAL(9,F32:F32)</f>
        <v>18000</v>
      </c>
      <c r="G33" s="39">
        <f>SUBTOTAL(9,G32:G32)</f>
        <v>1</v>
      </c>
      <c r="H33" s="39">
        <f>SUBTOTAL(9,H32:H32)</f>
        <v>1</v>
      </c>
    </row>
    <row r="34" spans="1:8" s="55" customFormat="1" ht="18" customHeight="1" outlineLevel="2">
      <c r="A34" s="6">
        <v>19</v>
      </c>
      <c r="B34" s="54">
        <v>1</v>
      </c>
      <c r="C34" s="55" t="s">
        <v>61</v>
      </c>
      <c r="D34" s="55" t="s">
        <v>62</v>
      </c>
      <c r="E34" s="55" t="s">
        <v>63</v>
      </c>
      <c r="F34" s="56">
        <v>15000</v>
      </c>
      <c r="G34" s="55">
        <v>1</v>
      </c>
      <c r="H34" s="55">
        <v>1</v>
      </c>
    </row>
    <row r="35" spans="1:8" s="6" customFormat="1" ht="18" customHeight="1" outlineLevel="2">
      <c r="A35" s="6">
        <v>20</v>
      </c>
      <c r="B35" s="7">
        <f t="shared" si="0"/>
        <v>2</v>
      </c>
      <c r="C35" s="6" t="s">
        <v>61</v>
      </c>
      <c r="D35" s="6" t="s">
        <v>62</v>
      </c>
      <c r="E35" s="6" t="s">
        <v>64</v>
      </c>
      <c r="F35" s="8">
        <v>12000</v>
      </c>
      <c r="G35" s="6">
        <v>1</v>
      </c>
      <c r="H35" s="6">
        <v>1</v>
      </c>
    </row>
    <row r="36" spans="1:8" s="39" customFormat="1" ht="18" customHeight="1" outlineLevel="1">
      <c r="A36" s="6"/>
      <c r="B36" s="45"/>
      <c r="C36" s="46" t="s">
        <v>65</v>
      </c>
      <c r="D36" s="46"/>
      <c r="E36" s="46"/>
      <c r="F36" s="64">
        <f>SUBTOTAL(9,F34:F35)</f>
        <v>27000</v>
      </c>
      <c r="G36" s="39">
        <f>SUBTOTAL(9,G34:G35)</f>
        <v>2</v>
      </c>
      <c r="H36" s="39">
        <f>SUBTOTAL(9,H34:H35)</f>
        <v>2</v>
      </c>
    </row>
    <row r="37" spans="1:8" s="55" customFormat="1" ht="18" customHeight="1" outlineLevel="2">
      <c r="A37" s="6">
        <v>21</v>
      </c>
      <c r="B37" s="54">
        <v>1</v>
      </c>
      <c r="C37" s="55" t="s">
        <v>66</v>
      </c>
      <c r="D37" s="55" t="s">
        <v>67</v>
      </c>
      <c r="E37" s="55" t="s">
        <v>68</v>
      </c>
      <c r="F37" s="56">
        <v>45000</v>
      </c>
      <c r="G37" s="55">
        <v>3</v>
      </c>
      <c r="H37" s="55">
        <v>1</v>
      </c>
    </row>
    <row r="38" spans="1:8" s="39" customFormat="1" ht="18" customHeight="1" outlineLevel="1">
      <c r="A38" s="6"/>
      <c r="B38" s="45"/>
      <c r="C38" s="46" t="s">
        <v>69</v>
      </c>
      <c r="D38" s="46"/>
      <c r="E38" s="46"/>
      <c r="F38" s="64">
        <f>SUBTOTAL(9,F37:F37)</f>
        <v>45000</v>
      </c>
      <c r="G38" s="39">
        <f>SUBTOTAL(9,G37:G37)</f>
        <v>3</v>
      </c>
      <c r="H38" s="39">
        <f>SUBTOTAL(9,H37:H37)</f>
        <v>1</v>
      </c>
    </row>
    <row r="39" spans="1:8" s="55" customFormat="1" ht="18" customHeight="1" outlineLevel="2">
      <c r="A39" s="6">
        <v>22</v>
      </c>
      <c r="B39" s="54">
        <v>1</v>
      </c>
      <c r="C39" s="55" t="s">
        <v>70</v>
      </c>
      <c r="D39" s="55" t="s">
        <v>71</v>
      </c>
      <c r="E39" s="55" t="s">
        <v>72</v>
      </c>
      <c r="F39" s="56">
        <v>24000</v>
      </c>
      <c r="G39" s="55">
        <v>2</v>
      </c>
      <c r="H39" s="55">
        <v>1</v>
      </c>
    </row>
    <row r="40" spans="1:8" s="39" customFormat="1" ht="18" customHeight="1" outlineLevel="1">
      <c r="A40" s="6"/>
      <c r="B40" s="45"/>
      <c r="C40" s="68" t="s">
        <v>73</v>
      </c>
      <c r="D40" s="46"/>
      <c r="E40" s="46"/>
      <c r="F40" s="64">
        <f>SUBTOTAL(9,F39:F39)</f>
        <v>24000</v>
      </c>
      <c r="G40" s="39">
        <f>SUBTOTAL(9,G39:G39)</f>
        <v>2</v>
      </c>
      <c r="H40" s="39">
        <f>SUBTOTAL(9,H39:H39)</f>
        <v>1</v>
      </c>
    </row>
    <row r="41" spans="1:8" s="55" customFormat="1" ht="18" customHeight="1" outlineLevel="2">
      <c r="A41" s="6">
        <v>23</v>
      </c>
      <c r="B41" s="54">
        <v>1</v>
      </c>
      <c r="C41" s="55" t="s">
        <v>74</v>
      </c>
      <c r="D41" s="55" t="s">
        <v>75</v>
      </c>
      <c r="E41" s="55" t="s">
        <v>18</v>
      </c>
      <c r="F41" s="56">
        <v>45000</v>
      </c>
      <c r="G41" s="55">
        <v>3</v>
      </c>
      <c r="H41" s="55">
        <v>1</v>
      </c>
    </row>
    <row r="42" spans="1:8" s="6" customFormat="1" ht="18" customHeight="1" outlineLevel="2">
      <c r="A42" s="6">
        <v>24</v>
      </c>
      <c r="B42" s="7">
        <f t="shared" si="0"/>
        <v>2</v>
      </c>
      <c r="C42" s="6" t="s">
        <v>74</v>
      </c>
      <c r="D42" s="6" t="s">
        <v>75</v>
      </c>
      <c r="E42" s="6" t="s">
        <v>56</v>
      </c>
      <c r="F42" s="8">
        <v>18000</v>
      </c>
      <c r="G42" s="6">
        <v>1</v>
      </c>
      <c r="H42" s="6">
        <v>1</v>
      </c>
    </row>
    <row r="43" spans="1:8" s="39" customFormat="1" ht="18" customHeight="1" outlineLevel="1">
      <c r="A43" s="6"/>
      <c r="B43" s="45"/>
      <c r="C43" s="46" t="s">
        <v>76</v>
      </c>
      <c r="D43" s="46"/>
      <c r="E43" s="46"/>
      <c r="F43" s="64">
        <f>SUBTOTAL(9,F41:F42)</f>
        <v>63000</v>
      </c>
      <c r="G43" s="39">
        <f>SUBTOTAL(9,G41:G42)</f>
        <v>4</v>
      </c>
      <c r="H43" s="39">
        <f>SUBTOTAL(9,H41:H42)</f>
        <v>2</v>
      </c>
    </row>
    <row r="44" spans="1:8" s="55" customFormat="1" ht="18" customHeight="1" outlineLevel="2">
      <c r="A44" s="6">
        <v>25</v>
      </c>
      <c r="B44" s="54">
        <v>1</v>
      </c>
      <c r="C44" s="55" t="s">
        <v>78</v>
      </c>
      <c r="D44" s="55" t="s">
        <v>79</v>
      </c>
      <c r="E44" s="55" t="s">
        <v>80</v>
      </c>
      <c r="F44" s="56">
        <v>9000</v>
      </c>
      <c r="G44" s="55">
        <v>1</v>
      </c>
      <c r="H44" s="55">
        <v>1</v>
      </c>
    </row>
    <row r="45" spans="1:8" s="39" customFormat="1" ht="18" customHeight="1" outlineLevel="1">
      <c r="A45" s="6"/>
      <c r="B45" s="45"/>
      <c r="C45" s="46" t="s">
        <v>81</v>
      </c>
      <c r="D45" s="46"/>
      <c r="E45" s="46"/>
      <c r="F45" s="64">
        <f>SUBTOTAL(9,F44:F44)</f>
        <v>9000</v>
      </c>
      <c r="G45" s="39">
        <f>SUBTOTAL(9,G44:G44)</f>
        <v>1</v>
      </c>
      <c r="H45" s="39">
        <f>SUBTOTAL(9,H44:H44)</f>
        <v>1</v>
      </c>
    </row>
    <row r="46" spans="1:8" s="55" customFormat="1" ht="18" customHeight="1" outlineLevel="2">
      <c r="A46" s="6">
        <v>26</v>
      </c>
      <c r="B46" s="54">
        <v>1</v>
      </c>
      <c r="C46" s="55" t="s">
        <v>82</v>
      </c>
      <c r="D46" s="55" t="s">
        <v>83</v>
      </c>
      <c r="E46" s="55" t="s">
        <v>84</v>
      </c>
      <c r="F46" s="56">
        <v>18000</v>
      </c>
      <c r="G46" s="55">
        <v>1</v>
      </c>
      <c r="H46" s="55">
        <v>1</v>
      </c>
    </row>
    <row r="47" spans="1:8" s="39" customFormat="1" ht="18" customHeight="1" outlineLevel="1">
      <c r="A47" s="6"/>
      <c r="B47" s="45"/>
      <c r="C47" s="46" t="s">
        <v>85</v>
      </c>
      <c r="D47" s="46"/>
      <c r="E47" s="46"/>
      <c r="F47" s="64">
        <f>SUBTOTAL(9,F46:F46)</f>
        <v>18000</v>
      </c>
      <c r="G47" s="39">
        <f>SUBTOTAL(9,G46:G46)</f>
        <v>1</v>
      </c>
      <c r="H47" s="39">
        <f>SUBTOTAL(9,H46:H46)</f>
        <v>1</v>
      </c>
    </row>
    <row r="48" spans="1:8" s="55" customFormat="1" ht="18" customHeight="1" outlineLevel="2">
      <c r="A48" s="6">
        <v>27</v>
      </c>
      <c r="B48" s="54">
        <v>1</v>
      </c>
      <c r="C48" s="55" t="s">
        <v>86</v>
      </c>
      <c r="D48" s="55" t="s">
        <v>87</v>
      </c>
      <c r="E48" s="55" t="s">
        <v>88</v>
      </c>
      <c r="F48" s="56">
        <v>12000</v>
      </c>
      <c r="G48" s="55">
        <v>1</v>
      </c>
      <c r="H48" s="55">
        <v>1</v>
      </c>
    </row>
    <row r="49" spans="1:8" s="39" customFormat="1" ht="18" customHeight="1" outlineLevel="1">
      <c r="A49" s="6"/>
      <c r="B49" s="45"/>
      <c r="C49" s="46" t="s">
        <v>89</v>
      </c>
      <c r="D49" s="46"/>
      <c r="E49" s="46"/>
      <c r="F49" s="64">
        <f>SUBTOTAL(9,F48:F48)</f>
        <v>12000</v>
      </c>
      <c r="G49" s="39">
        <f>SUBTOTAL(9,G48:G48)</f>
        <v>1</v>
      </c>
      <c r="H49" s="39">
        <f>SUBTOTAL(9,H48:H48)</f>
        <v>1</v>
      </c>
    </row>
    <row r="50" spans="1:8" s="55" customFormat="1" ht="18" customHeight="1" outlineLevel="2">
      <c r="A50" s="6">
        <v>28</v>
      </c>
      <c r="B50" s="54">
        <v>1</v>
      </c>
      <c r="C50" s="55" t="s">
        <v>90</v>
      </c>
      <c r="D50" s="55" t="s">
        <v>91</v>
      </c>
      <c r="E50" s="55" t="s">
        <v>92</v>
      </c>
      <c r="F50" s="56">
        <v>78000</v>
      </c>
      <c r="G50" s="55">
        <v>6</v>
      </c>
      <c r="H50" s="55">
        <v>1</v>
      </c>
    </row>
    <row r="51" spans="1:8" s="39" customFormat="1" ht="18" customHeight="1" outlineLevel="1">
      <c r="A51" s="6"/>
      <c r="B51" s="45"/>
      <c r="C51" s="46" t="s">
        <v>93</v>
      </c>
      <c r="D51" s="46"/>
      <c r="E51" s="46"/>
      <c r="F51" s="64">
        <f>SUBTOTAL(9,F50:F50)</f>
        <v>78000</v>
      </c>
      <c r="G51" s="39">
        <f>SUBTOTAL(9,G50:G50)</f>
        <v>6</v>
      </c>
      <c r="H51" s="39">
        <f>SUBTOTAL(9,H50:H50)</f>
        <v>1</v>
      </c>
    </row>
    <row r="52" spans="1:8" s="55" customFormat="1" ht="18" customHeight="1" outlineLevel="2">
      <c r="A52" s="6">
        <v>29</v>
      </c>
      <c r="B52" s="54">
        <v>1</v>
      </c>
      <c r="C52" s="55" t="s">
        <v>94</v>
      </c>
      <c r="D52" s="55" t="s">
        <v>95</v>
      </c>
      <c r="E52" s="55" t="s">
        <v>77</v>
      </c>
      <c r="F52" s="56">
        <v>36000</v>
      </c>
      <c r="G52" s="55">
        <v>3</v>
      </c>
      <c r="H52" s="55">
        <v>1</v>
      </c>
    </row>
    <row r="53" spans="1:8" s="39" customFormat="1" ht="18" customHeight="1" outlineLevel="1">
      <c r="A53" s="6"/>
      <c r="B53" s="45"/>
      <c r="C53" s="46" t="s">
        <v>96</v>
      </c>
      <c r="D53" s="46"/>
      <c r="E53" s="46"/>
      <c r="F53" s="64">
        <f>SUBTOTAL(9,F52:F52)</f>
        <v>36000</v>
      </c>
      <c r="G53" s="39">
        <f>SUBTOTAL(9,G52:G52)</f>
        <v>3</v>
      </c>
      <c r="H53" s="39">
        <f>SUBTOTAL(9,H52:H52)</f>
        <v>1</v>
      </c>
    </row>
    <row r="54" spans="1:8" s="55" customFormat="1" ht="18" customHeight="1" outlineLevel="2">
      <c r="A54" s="6">
        <v>30</v>
      </c>
      <c r="B54" s="54">
        <v>1</v>
      </c>
      <c r="C54" s="55" t="s">
        <v>97</v>
      </c>
      <c r="D54" s="55" t="s">
        <v>98</v>
      </c>
      <c r="E54" s="55" t="s">
        <v>99</v>
      </c>
      <c r="F54" s="56">
        <v>12000</v>
      </c>
      <c r="G54" s="55">
        <v>1</v>
      </c>
      <c r="H54" s="55">
        <v>1</v>
      </c>
    </row>
    <row r="55" spans="1:8" s="39" customFormat="1" ht="18" customHeight="1" outlineLevel="1">
      <c r="A55" s="6"/>
      <c r="B55" s="45"/>
      <c r="C55" s="46" t="s">
        <v>100</v>
      </c>
      <c r="D55" s="46"/>
      <c r="E55" s="46"/>
      <c r="F55" s="64">
        <f>SUBTOTAL(9,F54:F54)</f>
        <v>12000</v>
      </c>
      <c r="G55" s="39">
        <f>SUBTOTAL(9,G54:G54)</f>
        <v>1</v>
      </c>
      <c r="H55" s="39">
        <f>SUBTOTAL(9,H54:H54)</f>
        <v>1</v>
      </c>
    </row>
    <row r="56" spans="1:8" s="55" customFormat="1" ht="18" customHeight="1" outlineLevel="2">
      <c r="A56" s="6">
        <v>31</v>
      </c>
      <c r="B56" s="54">
        <v>1</v>
      </c>
      <c r="C56" s="55" t="s">
        <v>101</v>
      </c>
      <c r="D56" s="55" t="s">
        <v>102</v>
      </c>
      <c r="E56" s="55" t="s">
        <v>103</v>
      </c>
      <c r="F56" s="56">
        <v>7500</v>
      </c>
      <c r="G56" s="55">
        <v>1</v>
      </c>
      <c r="H56" s="55">
        <v>1</v>
      </c>
    </row>
    <row r="57" spans="1:8" s="39" customFormat="1" ht="18" customHeight="1" outlineLevel="1">
      <c r="A57" s="6"/>
      <c r="B57" s="45"/>
      <c r="C57" s="46" t="s">
        <v>104</v>
      </c>
      <c r="D57" s="46"/>
      <c r="E57" s="46"/>
      <c r="F57" s="64">
        <f>SUBTOTAL(9,F56:F56)</f>
        <v>7500</v>
      </c>
      <c r="G57" s="39">
        <f>SUBTOTAL(9,G56:G56)</f>
        <v>1</v>
      </c>
      <c r="H57" s="39">
        <f>SUBTOTAL(9,H56:H56)</f>
        <v>1</v>
      </c>
    </row>
    <row r="58" spans="1:8" s="55" customFormat="1" ht="18" customHeight="1" outlineLevel="2">
      <c r="A58" s="6">
        <v>32</v>
      </c>
      <c r="B58" s="54">
        <v>1</v>
      </c>
      <c r="C58" s="55" t="s">
        <v>105</v>
      </c>
      <c r="D58" s="55" t="s">
        <v>107</v>
      </c>
      <c r="E58" s="55" t="s">
        <v>108</v>
      </c>
      <c r="F58" s="56">
        <v>15000</v>
      </c>
      <c r="G58" s="55">
        <v>1</v>
      </c>
      <c r="H58" s="55">
        <v>1</v>
      </c>
    </row>
    <row r="59" spans="1:8" s="6" customFormat="1" ht="18" customHeight="1" outlineLevel="2">
      <c r="A59" s="6">
        <v>33</v>
      </c>
      <c r="B59" s="7">
        <f t="shared" si="0"/>
        <v>2</v>
      </c>
      <c r="C59" s="6" t="s">
        <v>105</v>
      </c>
      <c r="D59" s="6" t="s">
        <v>106</v>
      </c>
      <c r="E59" s="6" t="s">
        <v>50</v>
      </c>
      <c r="F59" s="8">
        <v>33000</v>
      </c>
      <c r="G59" s="6">
        <v>3</v>
      </c>
      <c r="H59" s="6">
        <v>1</v>
      </c>
    </row>
    <row r="60" spans="1:8" s="39" customFormat="1" ht="18" customHeight="1" outlineLevel="1">
      <c r="A60" s="6"/>
      <c r="B60" s="45"/>
      <c r="C60" s="46" t="s">
        <v>109</v>
      </c>
      <c r="D60" s="46"/>
      <c r="E60" s="46"/>
      <c r="F60" s="64">
        <f>SUBTOTAL(9,F58:F59)</f>
        <v>48000</v>
      </c>
      <c r="G60" s="39">
        <f>SUBTOTAL(9,G58:G59)</f>
        <v>4</v>
      </c>
      <c r="H60" s="39">
        <f>SUBTOTAL(9,H58:H59)</f>
        <v>2</v>
      </c>
    </row>
    <row r="61" spans="1:8" s="55" customFormat="1" ht="18" customHeight="1" outlineLevel="2">
      <c r="A61" s="6">
        <v>34</v>
      </c>
      <c r="B61" s="54">
        <v>1</v>
      </c>
      <c r="C61" s="55" t="s">
        <v>110</v>
      </c>
      <c r="D61" s="55" t="s">
        <v>112</v>
      </c>
      <c r="E61" s="55" t="s">
        <v>114</v>
      </c>
      <c r="F61" s="56">
        <v>24000</v>
      </c>
      <c r="G61" s="55">
        <v>2</v>
      </c>
      <c r="H61" s="55">
        <v>1</v>
      </c>
    </row>
    <row r="62" spans="1:8" s="6" customFormat="1" ht="18" customHeight="1" outlineLevel="2">
      <c r="A62" s="6">
        <v>35</v>
      </c>
      <c r="B62" s="7">
        <f t="shared" si="0"/>
        <v>2</v>
      </c>
      <c r="C62" s="6" t="s">
        <v>110</v>
      </c>
      <c r="D62" s="6" t="s">
        <v>111</v>
      </c>
      <c r="E62" s="6" t="s">
        <v>115</v>
      </c>
      <c r="F62" s="8">
        <v>27000</v>
      </c>
      <c r="G62" s="6">
        <v>2</v>
      </c>
      <c r="H62" s="6">
        <v>1</v>
      </c>
    </row>
    <row r="63" spans="1:8" s="6" customFormat="1" ht="18" customHeight="1" outlineLevel="2">
      <c r="A63" s="6">
        <v>36</v>
      </c>
      <c r="B63" s="7">
        <f t="shared" si="0"/>
        <v>3</v>
      </c>
      <c r="C63" s="6" t="s">
        <v>110</v>
      </c>
      <c r="D63" s="6" t="s">
        <v>113</v>
      </c>
      <c r="E63" s="6" t="s">
        <v>116</v>
      </c>
      <c r="F63" s="8">
        <v>48000</v>
      </c>
      <c r="G63" s="6">
        <v>4</v>
      </c>
      <c r="H63" s="6">
        <v>1</v>
      </c>
    </row>
    <row r="64" spans="1:8" s="39" customFormat="1" ht="18" customHeight="1" outlineLevel="1">
      <c r="A64" s="6"/>
      <c r="B64" s="45"/>
      <c r="C64" s="46" t="s">
        <v>117</v>
      </c>
      <c r="D64" s="46"/>
      <c r="E64" s="46"/>
      <c r="F64" s="64">
        <f>SUBTOTAL(9,F61:F63)</f>
        <v>99000</v>
      </c>
      <c r="G64" s="39">
        <f>SUBTOTAL(9,G61:G63)</f>
        <v>8</v>
      </c>
      <c r="H64" s="39">
        <f>SUBTOTAL(9,H61:H63)</f>
        <v>3</v>
      </c>
    </row>
    <row r="65" spans="1:8" s="55" customFormat="1" ht="18" customHeight="1" outlineLevel="2">
      <c r="A65" s="6">
        <v>37</v>
      </c>
      <c r="B65" s="54">
        <v>1</v>
      </c>
      <c r="C65" s="55" t="s">
        <v>118</v>
      </c>
      <c r="D65" s="55" t="s">
        <v>119</v>
      </c>
      <c r="E65" s="55" t="s">
        <v>120</v>
      </c>
      <c r="F65" s="56">
        <v>14400</v>
      </c>
      <c r="G65" s="55">
        <v>2</v>
      </c>
      <c r="H65" s="55">
        <v>1</v>
      </c>
    </row>
    <row r="66" spans="1:8" s="39" customFormat="1" ht="18" customHeight="1" outlineLevel="1">
      <c r="A66" s="6"/>
      <c r="B66" s="45"/>
      <c r="C66" s="46" t="s">
        <v>121</v>
      </c>
      <c r="D66" s="46"/>
      <c r="E66" s="46"/>
      <c r="F66" s="64">
        <f>SUBTOTAL(9,F65:F65)</f>
        <v>14400</v>
      </c>
      <c r="G66" s="39">
        <f>SUBTOTAL(9,G65:G65)</f>
        <v>2</v>
      </c>
      <c r="H66" s="39">
        <f>SUBTOTAL(9,H65:H65)</f>
        <v>1</v>
      </c>
    </row>
    <row r="67" spans="1:8" s="55" customFormat="1" ht="18" customHeight="1" outlineLevel="2">
      <c r="A67" s="6">
        <v>38</v>
      </c>
      <c r="B67" s="54">
        <v>1</v>
      </c>
      <c r="C67" s="55" t="s">
        <v>122</v>
      </c>
      <c r="D67" s="55" t="s">
        <v>124</v>
      </c>
      <c r="E67" s="55" t="s">
        <v>125</v>
      </c>
      <c r="F67" s="56">
        <v>46500</v>
      </c>
      <c r="G67" s="55">
        <v>4</v>
      </c>
      <c r="H67" s="55">
        <v>1</v>
      </c>
    </row>
    <row r="68" spans="1:8" s="6" customFormat="1" ht="18" customHeight="1" outlineLevel="2">
      <c r="A68" s="6">
        <v>39</v>
      </c>
      <c r="B68" s="7">
        <f t="shared" si="0"/>
        <v>2</v>
      </c>
      <c r="C68" s="6" t="s">
        <v>122</v>
      </c>
      <c r="D68" s="6" t="s">
        <v>123</v>
      </c>
      <c r="E68" s="6" t="s">
        <v>54</v>
      </c>
      <c r="F68" s="8">
        <v>18000</v>
      </c>
      <c r="G68" s="6">
        <v>1</v>
      </c>
      <c r="H68" s="6">
        <v>1</v>
      </c>
    </row>
    <row r="69" spans="1:8" s="39" customFormat="1" ht="18" customHeight="1" outlineLevel="1">
      <c r="A69" s="6"/>
      <c r="B69" s="45"/>
      <c r="C69" s="46" t="s">
        <v>126</v>
      </c>
      <c r="D69" s="46"/>
      <c r="E69" s="46"/>
      <c r="F69" s="64">
        <f>SUBTOTAL(9,F67:F68)</f>
        <v>64500</v>
      </c>
      <c r="G69" s="39">
        <f>SUBTOTAL(9,G67:G68)</f>
        <v>5</v>
      </c>
      <c r="H69" s="39">
        <f>SUBTOTAL(9,H67:H68)</f>
        <v>2</v>
      </c>
    </row>
    <row r="70" spans="1:8" s="55" customFormat="1" ht="18" customHeight="1" outlineLevel="2">
      <c r="A70" s="6">
        <v>40</v>
      </c>
      <c r="B70" s="54">
        <v>1</v>
      </c>
      <c r="C70" s="55" t="s">
        <v>127</v>
      </c>
      <c r="D70" s="55" t="s">
        <v>128</v>
      </c>
      <c r="E70" s="55" t="s">
        <v>129</v>
      </c>
      <c r="F70" s="56">
        <v>12000</v>
      </c>
      <c r="G70" s="55">
        <v>1</v>
      </c>
      <c r="H70" s="55">
        <v>1</v>
      </c>
    </row>
    <row r="71" spans="1:8" s="39" customFormat="1" ht="18" customHeight="1" outlineLevel="1">
      <c r="A71" s="6"/>
      <c r="B71" s="45"/>
      <c r="C71" s="46" t="s">
        <v>130</v>
      </c>
      <c r="D71" s="46"/>
      <c r="E71" s="46"/>
      <c r="F71" s="64">
        <f>SUBTOTAL(9,F70:F70)</f>
        <v>12000</v>
      </c>
      <c r="G71" s="39">
        <f>SUBTOTAL(9,G70:G70)</f>
        <v>1</v>
      </c>
      <c r="H71" s="39">
        <f>SUBTOTAL(9,H70:H70)</f>
        <v>1</v>
      </c>
    </row>
    <row r="72" spans="1:8" s="55" customFormat="1" ht="18" customHeight="1" outlineLevel="2">
      <c r="A72" s="6">
        <v>41</v>
      </c>
      <c r="B72" s="54">
        <v>1</v>
      </c>
      <c r="C72" s="55" t="s">
        <v>131</v>
      </c>
      <c r="D72" s="55" t="s">
        <v>132</v>
      </c>
      <c r="E72" s="55" t="s">
        <v>49</v>
      </c>
      <c r="F72" s="56">
        <v>36000</v>
      </c>
      <c r="G72" s="55">
        <v>2</v>
      </c>
      <c r="H72" s="55">
        <v>1</v>
      </c>
    </row>
    <row r="73" spans="1:8" s="6" customFormat="1" ht="18" customHeight="1" outlineLevel="2">
      <c r="A73" s="6">
        <v>42</v>
      </c>
      <c r="B73" s="7">
        <f t="shared" si="0"/>
        <v>2</v>
      </c>
      <c r="C73" s="6" t="s">
        <v>131</v>
      </c>
      <c r="D73" s="6" t="s">
        <v>133</v>
      </c>
      <c r="E73" s="6" t="s">
        <v>134</v>
      </c>
      <c r="F73" s="8">
        <v>27000</v>
      </c>
      <c r="G73" s="6">
        <v>2</v>
      </c>
      <c r="H73" s="6">
        <v>1</v>
      </c>
    </row>
    <row r="74" spans="1:8" s="39" customFormat="1" ht="18" customHeight="1" outlineLevel="1">
      <c r="A74" s="6"/>
      <c r="B74" s="45"/>
      <c r="C74" s="46" t="s">
        <v>135</v>
      </c>
      <c r="D74" s="46"/>
      <c r="E74" s="46"/>
      <c r="F74" s="64">
        <f>SUBTOTAL(9,F72:F73)</f>
        <v>63000</v>
      </c>
      <c r="G74" s="39">
        <f>SUBTOTAL(9,G72:G73)</f>
        <v>4</v>
      </c>
      <c r="H74" s="39">
        <f>SUBTOTAL(9,H72:H73)</f>
        <v>2</v>
      </c>
    </row>
    <row r="75" spans="1:8" s="55" customFormat="1" ht="18" customHeight="1" outlineLevel="1">
      <c r="A75" s="6"/>
      <c r="B75" s="54"/>
      <c r="F75" s="56"/>
    </row>
    <row r="76" spans="1:8" s="6" customFormat="1" ht="18" customHeight="1" outlineLevel="1">
      <c r="B76" s="7"/>
      <c r="F76" s="8"/>
    </row>
    <row r="77" spans="1:8" s="6" customFormat="1" ht="18" customHeight="1" outlineLevel="1">
      <c r="B77" s="7"/>
      <c r="F77" s="8"/>
    </row>
    <row r="78" spans="1:8" s="6" customFormat="1" ht="18" customHeight="1" outlineLevel="1">
      <c r="B78" s="7"/>
      <c r="F78" s="8"/>
    </row>
    <row r="79" spans="1:8" s="6" customFormat="1" ht="18" customHeight="1" outlineLevel="1">
      <c r="B79" s="7"/>
      <c r="F79" s="8"/>
    </row>
    <row r="80" spans="1:8" s="6" customFormat="1" ht="18" customHeight="1" outlineLevel="1">
      <c r="B80" s="7"/>
      <c r="F80" s="8"/>
    </row>
    <row r="81" spans="2:6" s="6" customFormat="1" ht="18" customHeight="1" outlineLevel="1">
      <c r="B81" s="7"/>
      <c r="F81" s="8"/>
    </row>
    <row r="82" spans="2:6" s="6" customFormat="1" ht="18" customHeight="1" outlineLevel="1">
      <c r="B82" s="7"/>
      <c r="F82" s="8"/>
    </row>
    <row r="83" spans="2:6" s="6" customFormat="1" ht="18" customHeight="1" outlineLevel="1">
      <c r="B83" s="7"/>
      <c r="F83" s="8"/>
    </row>
    <row r="84" spans="2:6" s="6" customFormat="1" ht="18" customHeight="1" outlineLevel="1">
      <c r="B84" s="7"/>
      <c r="F84" s="8"/>
    </row>
    <row r="85" spans="2:6" s="6" customFormat="1" ht="18" customHeight="1" outlineLevel="1">
      <c r="B85" s="7"/>
      <c r="F85" s="8"/>
    </row>
    <row r="86" spans="2:6" s="6" customFormat="1" ht="18" customHeight="1" outlineLevel="1">
      <c r="B86" s="7"/>
      <c r="F86" s="8"/>
    </row>
    <row r="87" spans="2:6" s="6" customFormat="1" ht="18" customHeight="1" outlineLevel="1">
      <c r="B87" s="7"/>
      <c r="F87" s="8"/>
    </row>
    <row r="88" spans="2:6" s="6" customFormat="1" ht="18" customHeight="1" outlineLevel="1">
      <c r="B88" s="7"/>
      <c r="F88" s="8"/>
    </row>
    <row r="89" spans="2:6" s="6" customFormat="1" ht="18" customHeight="1" outlineLevel="1">
      <c r="B89" s="7"/>
      <c r="F89" s="8"/>
    </row>
    <row r="90" spans="2:6" s="6" customFormat="1" ht="18" customHeight="1" outlineLevel="1">
      <c r="B90" s="7"/>
      <c r="F90" s="8"/>
    </row>
    <row r="91" spans="2:6" s="6" customFormat="1" ht="18" customHeight="1" outlineLevel="1">
      <c r="B91" s="7"/>
      <c r="F91" s="8"/>
    </row>
    <row r="92" spans="2:6" s="6" customFormat="1" ht="18" customHeight="1" outlineLevel="1">
      <c r="B92" s="7"/>
      <c r="F92" s="8"/>
    </row>
    <row r="93" spans="2:6" s="6" customFormat="1" ht="18" customHeight="1" outlineLevel="1">
      <c r="B93" s="7"/>
      <c r="F93" s="8"/>
    </row>
    <row r="94" spans="2:6" s="6" customFormat="1" ht="18" customHeight="1" outlineLevel="1">
      <c r="B94" s="7"/>
      <c r="F94" s="8"/>
    </row>
    <row r="95" spans="2:6" s="6" customFormat="1" ht="18" customHeight="1" outlineLevel="1">
      <c r="B95" s="7"/>
      <c r="F95" s="8"/>
    </row>
    <row r="96" spans="2:6" s="6" customFormat="1" ht="18" customHeight="1" outlineLevel="1">
      <c r="B96" s="7"/>
      <c r="F96" s="8"/>
    </row>
    <row r="97" spans="2:6" s="6" customFormat="1" ht="18" customHeight="1" outlineLevel="1">
      <c r="B97" s="7"/>
      <c r="F97" s="8"/>
    </row>
    <row r="98" spans="2:6" s="6" customFormat="1" ht="18" customHeight="1" outlineLevel="1">
      <c r="B98" s="7"/>
      <c r="F98" s="8"/>
    </row>
    <row r="99" spans="2:6" s="6" customFormat="1" ht="18" customHeight="1" outlineLevel="1">
      <c r="B99" s="7"/>
      <c r="F99" s="8"/>
    </row>
    <row r="100" spans="2:6" s="6" customFormat="1" ht="18" customHeight="1" outlineLevel="1">
      <c r="B100" s="7"/>
      <c r="F100" s="8"/>
    </row>
    <row r="101" spans="2:6" s="6" customFormat="1" ht="18" customHeight="1" outlineLevel="1">
      <c r="B101" s="7"/>
      <c r="F101" s="8"/>
    </row>
    <row r="102" spans="2:6" s="6" customFormat="1" ht="18" customHeight="1" outlineLevel="1">
      <c r="B102" s="7"/>
      <c r="F102" s="8"/>
    </row>
    <row r="103" spans="2:6" s="6" customFormat="1" ht="18" customHeight="1" outlineLevel="1">
      <c r="B103" s="7"/>
      <c r="F103" s="8"/>
    </row>
    <row r="104" spans="2:6" s="6" customFormat="1" ht="18" customHeight="1" outlineLevel="1">
      <c r="B104" s="7"/>
      <c r="F104" s="8"/>
    </row>
    <row r="105" spans="2:6" s="6" customFormat="1" ht="18" customHeight="1" outlineLevel="1">
      <c r="B105" s="7"/>
      <c r="F105" s="8"/>
    </row>
    <row r="106" spans="2:6" s="6" customFormat="1" ht="18" customHeight="1" outlineLevel="1">
      <c r="B106" s="7"/>
      <c r="F106" s="8"/>
    </row>
    <row r="107" spans="2:6" s="6" customFormat="1" ht="18" customHeight="1" outlineLevel="1">
      <c r="B107" s="7"/>
      <c r="F107" s="8"/>
    </row>
    <row r="108" spans="2:6" s="6" customFormat="1" ht="18" customHeight="1" outlineLevel="1">
      <c r="B108" s="7"/>
      <c r="F108" s="8"/>
    </row>
    <row r="109" spans="2:6" s="6" customFormat="1" ht="18" customHeight="1" outlineLevel="1">
      <c r="B109" s="7"/>
      <c r="F109" s="8"/>
    </row>
    <row r="110" spans="2:6" s="6" customFormat="1" ht="18" customHeight="1" outlineLevel="1">
      <c r="B110" s="7"/>
      <c r="F110" s="8"/>
    </row>
    <row r="111" spans="2:6" s="6" customFormat="1" ht="18" customHeight="1" outlineLevel="1">
      <c r="B111" s="7"/>
      <c r="F111" s="8"/>
    </row>
    <row r="112" spans="2:6" s="6" customFormat="1" ht="18" customHeight="1" outlineLevel="1">
      <c r="B112" s="7"/>
      <c r="F112" s="8"/>
    </row>
    <row r="113" spans="2:6" s="6" customFormat="1" ht="18" customHeight="1" outlineLevel="1">
      <c r="B113" s="7"/>
      <c r="F113" s="8"/>
    </row>
    <row r="114" spans="2:6" s="6" customFormat="1" ht="18" customHeight="1" outlineLevel="1">
      <c r="B114" s="7"/>
      <c r="F114" s="8"/>
    </row>
    <row r="115" spans="2:6" s="6" customFormat="1" ht="18" customHeight="1" outlineLevel="1">
      <c r="B115" s="7"/>
      <c r="F115" s="8"/>
    </row>
    <row r="116" spans="2:6" s="6" customFormat="1" ht="18" customHeight="1" outlineLevel="1">
      <c r="B116" s="7"/>
      <c r="F116" s="8"/>
    </row>
    <row r="117" spans="2:6" s="6" customFormat="1" ht="18" customHeight="1" outlineLevel="1">
      <c r="B117" s="7"/>
      <c r="F117" s="8"/>
    </row>
    <row r="118" spans="2:6" s="6" customFormat="1" ht="18" customHeight="1" outlineLevel="1">
      <c r="B118" s="7"/>
      <c r="F118" s="8"/>
    </row>
    <row r="119" spans="2:6" s="6" customFormat="1" ht="18" customHeight="1" outlineLevel="1">
      <c r="B119" s="7"/>
      <c r="F119" s="8"/>
    </row>
    <row r="120" spans="2:6" s="6" customFormat="1" ht="18" customHeight="1" outlineLevel="1">
      <c r="B120" s="7"/>
      <c r="F120" s="8"/>
    </row>
    <row r="121" spans="2:6" s="6" customFormat="1" ht="18" customHeight="1" outlineLevel="1">
      <c r="B121" s="7"/>
      <c r="F121" s="8"/>
    </row>
    <row r="122" spans="2:6" s="6" customFormat="1" ht="18" customHeight="1" outlineLevel="1">
      <c r="B122" s="7"/>
      <c r="F122" s="8"/>
    </row>
    <row r="123" spans="2:6" s="6" customFormat="1" ht="18" customHeight="1" outlineLevel="1">
      <c r="B123" s="7"/>
      <c r="F123" s="8"/>
    </row>
    <row r="124" spans="2:6" s="6" customFormat="1" ht="18" customHeight="1" outlineLevel="1">
      <c r="B124" s="7"/>
      <c r="F124" s="8"/>
    </row>
    <row r="125" spans="2:6" s="6" customFormat="1" ht="18" customHeight="1" outlineLevel="1">
      <c r="B125" s="7"/>
      <c r="F125" s="8"/>
    </row>
    <row r="126" spans="2:6" s="6" customFormat="1" ht="18" customHeight="1" outlineLevel="1">
      <c r="B126" s="7"/>
      <c r="F126" s="8"/>
    </row>
    <row r="127" spans="2:6" s="6" customFormat="1" ht="18" customHeight="1" outlineLevel="1">
      <c r="B127" s="7"/>
      <c r="F127" s="8"/>
    </row>
    <row r="128" spans="2:6" s="6" customFormat="1" ht="18" customHeight="1" outlineLevel="1">
      <c r="B128" s="7"/>
      <c r="F128" s="8"/>
    </row>
    <row r="129" spans="2:6" s="6" customFormat="1" ht="18" customHeight="1" outlineLevel="1">
      <c r="B129" s="7"/>
      <c r="F129" s="8"/>
    </row>
    <row r="130" spans="2:6" s="6" customFormat="1" ht="18" customHeight="1" outlineLevel="1">
      <c r="B130" s="7"/>
      <c r="F130" s="8"/>
    </row>
    <row r="131" spans="2:6" s="6" customFormat="1" ht="18" customHeight="1" outlineLevel="1">
      <c r="B131" s="7"/>
      <c r="F131" s="8"/>
    </row>
    <row r="132" spans="2:6" s="6" customFormat="1" ht="18" customHeight="1" outlineLevel="1">
      <c r="B132" s="7"/>
      <c r="F132" s="8"/>
    </row>
    <row r="133" spans="2:6" s="6" customFormat="1" ht="18" customHeight="1" outlineLevel="1">
      <c r="B133" s="7"/>
      <c r="F133" s="8"/>
    </row>
    <row r="134" spans="2:6" s="6" customFormat="1" ht="18" customHeight="1" outlineLevel="1">
      <c r="B134" s="7"/>
      <c r="F134" s="8"/>
    </row>
    <row r="135" spans="2:6" s="6" customFormat="1" ht="18" customHeight="1" outlineLevel="1">
      <c r="B135" s="7"/>
      <c r="F135" s="8"/>
    </row>
    <row r="136" spans="2:6" s="6" customFormat="1" ht="18" customHeight="1" outlineLevel="1">
      <c r="B136" s="7"/>
      <c r="F136" s="8"/>
    </row>
    <row r="137" spans="2:6" s="6" customFormat="1" ht="18" customHeight="1" outlineLevel="1">
      <c r="B137" s="7"/>
      <c r="F137" s="8"/>
    </row>
    <row r="138" spans="2:6" s="6" customFormat="1" ht="18" customHeight="1" outlineLevel="1">
      <c r="B138" s="7"/>
      <c r="F138" s="8"/>
    </row>
    <row r="139" spans="2:6" s="6" customFormat="1" ht="18" customHeight="1" outlineLevel="1">
      <c r="B139" s="7"/>
      <c r="F139" s="8"/>
    </row>
    <row r="140" spans="2:6" s="39" customFormat="1" ht="18" customHeight="1" outlineLevel="1">
      <c r="B140" s="45"/>
      <c r="F140" s="47"/>
    </row>
    <row r="141" spans="2:6" s="55" customFormat="1" ht="18" customHeight="1" outlineLevel="1">
      <c r="B141" s="54"/>
      <c r="F141" s="56"/>
    </row>
    <row r="142" spans="2:6" s="6" customFormat="1" ht="18" customHeight="1" outlineLevel="1">
      <c r="B142" s="7"/>
      <c r="F142" s="8"/>
    </row>
    <row r="143" spans="2:6" s="6" customFormat="1" ht="18" customHeight="1" outlineLevel="1">
      <c r="B143" s="7"/>
      <c r="F143" s="8"/>
    </row>
    <row r="144" spans="2:6" s="6" customFormat="1" ht="18" customHeight="1" outlineLevel="1">
      <c r="B144" s="7"/>
      <c r="F144" s="8"/>
    </row>
    <row r="145" spans="1:6" s="6" customFormat="1" ht="18" customHeight="1" outlineLevel="1">
      <c r="B145" s="7"/>
      <c r="F145" s="8"/>
    </row>
    <row r="146" spans="1:6" s="49" customFormat="1" ht="18" customHeight="1" outlineLevel="1">
      <c r="A146" s="6"/>
      <c r="B146" s="48"/>
      <c r="F146" s="50"/>
    </row>
    <row r="147" spans="1:6" s="58" customFormat="1" ht="18" customHeight="1" outlineLevel="1">
      <c r="A147" s="6"/>
      <c r="B147" s="57"/>
      <c r="F147" s="59"/>
    </row>
    <row r="148" spans="1:6" s="55" customFormat="1" ht="18" customHeight="1" outlineLevel="1">
      <c r="A148" s="6"/>
      <c r="B148" s="54"/>
      <c r="F148" s="56"/>
    </row>
    <row r="149" spans="1:6" s="49" customFormat="1" ht="18" customHeight="1" outlineLevel="1">
      <c r="A149" s="6"/>
      <c r="B149" s="48"/>
      <c r="F149" s="50"/>
    </row>
    <row r="150" spans="1:6" s="58" customFormat="1" ht="18" customHeight="1" outlineLevel="1">
      <c r="A150" s="6"/>
      <c r="B150" s="57"/>
      <c r="F150" s="59"/>
    </row>
    <row r="151" spans="1:6" s="52" customFormat="1" ht="18" customHeight="1" outlineLevel="1">
      <c r="A151" s="6"/>
      <c r="B151" s="51"/>
      <c r="F151" s="53"/>
    </row>
    <row r="152" spans="1:6" s="58" customFormat="1" ht="18" customHeight="1" outlineLevel="1">
      <c r="A152" s="6"/>
      <c r="B152" s="57"/>
      <c r="F152" s="59"/>
    </row>
    <row r="153" spans="1:6" s="55" customFormat="1" ht="18" customHeight="1" outlineLevel="1">
      <c r="A153" s="6"/>
      <c r="B153" s="54"/>
      <c r="F153" s="56"/>
    </row>
    <row r="154" spans="1:6" s="6" customFormat="1" ht="18" customHeight="1" outlineLevel="1">
      <c r="B154" s="7"/>
      <c r="F154" s="8"/>
    </row>
    <row r="155" spans="1:6" s="6" customFormat="1" ht="18" customHeight="1" outlineLevel="1">
      <c r="B155" s="7"/>
      <c r="F155" s="8"/>
    </row>
    <row r="156" spans="1:6" s="6" customFormat="1" ht="18" customHeight="1" outlineLevel="1">
      <c r="B156" s="7"/>
      <c r="F156" s="8"/>
    </row>
    <row r="157" spans="1:6" s="6" customFormat="1" ht="18" customHeight="1" outlineLevel="1">
      <c r="B157" s="7"/>
      <c r="F157" s="8"/>
    </row>
    <row r="158" spans="1:6" s="6" customFormat="1" ht="18" customHeight="1" outlineLevel="1">
      <c r="B158" s="7"/>
      <c r="F158" s="8"/>
    </row>
    <row r="159" spans="1:6" s="6" customFormat="1" ht="18" customHeight="1" outlineLevel="1">
      <c r="B159" s="7"/>
      <c r="F159" s="8"/>
    </row>
    <row r="160" spans="1:6" s="6" customFormat="1" ht="18" customHeight="1" outlineLevel="1">
      <c r="B160" s="7"/>
      <c r="F160" s="8"/>
    </row>
    <row r="161" spans="1:6" s="6" customFormat="1" ht="18" customHeight="1" outlineLevel="1">
      <c r="B161" s="7"/>
      <c r="F161" s="8"/>
    </row>
    <row r="162" spans="1:6" s="6" customFormat="1" ht="18" customHeight="1" outlineLevel="1">
      <c r="B162" s="7"/>
      <c r="F162" s="8"/>
    </row>
    <row r="163" spans="1:6" s="49" customFormat="1" ht="18" customHeight="1" outlineLevel="1">
      <c r="A163" s="6"/>
      <c r="B163" s="48"/>
      <c r="F163" s="50"/>
    </row>
    <row r="164" spans="1:6" s="58" customFormat="1" ht="18" customHeight="1" outlineLevel="1">
      <c r="A164" s="6"/>
      <c r="B164" s="57"/>
      <c r="F164" s="59"/>
    </row>
    <row r="165" spans="1:6" s="55" customFormat="1" ht="18" customHeight="1" outlineLevel="1">
      <c r="A165" s="6"/>
      <c r="B165" s="54"/>
      <c r="F165" s="56"/>
    </row>
    <row r="166" spans="1:6" s="6" customFormat="1" ht="18" customHeight="1" outlineLevel="1">
      <c r="B166" s="7"/>
      <c r="F166" s="8"/>
    </row>
    <row r="167" spans="1:6" s="6" customFormat="1" ht="18" customHeight="1" outlineLevel="1">
      <c r="B167" s="7"/>
      <c r="F167" s="8"/>
    </row>
    <row r="168" spans="1:6" s="6" customFormat="1" ht="18" customHeight="1" outlineLevel="1">
      <c r="B168" s="7"/>
      <c r="F168" s="8"/>
    </row>
    <row r="169" spans="1:6" s="6" customFormat="1" ht="18" customHeight="1" outlineLevel="1">
      <c r="B169" s="7"/>
      <c r="F169" s="8"/>
    </row>
    <row r="170" spans="1:6" s="6" customFormat="1" ht="18" customHeight="1" outlineLevel="1">
      <c r="B170" s="7"/>
      <c r="F170" s="8"/>
    </row>
    <row r="171" spans="1:6" s="6" customFormat="1" ht="18" customHeight="1" outlineLevel="1">
      <c r="B171" s="7"/>
      <c r="F171" s="8"/>
    </row>
    <row r="172" spans="1:6" s="6" customFormat="1" ht="18" customHeight="1" outlineLevel="1">
      <c r="B172" s="7"/>
      <c r="F172" s="8"/>
    </row>
    <row r="173" spans="1:6" s="49" customFormat="1" ht="18" customHeight="1" outlineLevel="1">
      <c r="A173" s="6"/>
      <c r="B173" s="48"/>
      <c r="F173" s="50"/>
    </row>
    <row r="174" spans="1:6" s="58" customFormat="1" ht="18" customHeight="1" outlineLevel="1">
      <c r="A174" s="6"/>
      <c r="B174" s="57"/>
      <c r="F174" s="59"/>
    </row>
    <row r="175" spans="1:6" s="55" customFormat="1" ht="18" customHeight="1" outlineLevel="1">
      <c r="A175" s="6"/>
      <c r="B175" s="54"/>
      <c r="F175" s="56"/>
    </row>
    <row r="176" spans="1:6" s="49" customFormat="1" ht="18" customHeight="1" outlineLevel="1">
      <c r="A176" s="6"/>
      <c r="B176" s="48"/>
      <c r="F176" s="50"/>
    </row>
    <row r="177" spans="1:6" s="58" customFormat="1" ht="18" customHeight="1" outlineLevel="1">
      <c r="A177" s="6"/>
      <c r="B177" s="57"/>
      <c r="F177" s="59"/>
    </row>
    <row r="178" spans="1:6" s="55" customFormat="1" ht="18" customHeight="1" outlineLevel="1">
      <c r="A178" s="6"/>
      <c r="B178" s="54"/>
      <c r="F178" s="56"/>
    </row>
    <row r="179" spans="1:6" s="6" customFormat="1" ht="18" customHeight="1" outlineLevel="1">
      <c r="B179" s="7"/>
      <c r="F179" s="8"/>
    </row>
    <row r="180" spans="1:6" s="49" customFormat="1" ht="18" customHeight="1" outlineLevel="1">
      <c r="A180" s="6"/>
      <c r="B180" s="48"/>
      <c r="F180" s="50"/>
    </row>
    <row r="181" spans="1:6" s="58" customFormat="1" ht="18" customHeight="1" outlineLevel="1">
      <c r="A181" s="6"/>
      <c r="B181" s="57"/>
      <c r="F181" s="59"/>
    </row>
    <row r="182" spans="1:6" s="55" customFormat="1" ht="18" customHeight="1" outlineLevel="1">
      <c r="A182" s="6"/>
      <c r="B182" s="54"/>
      <c r="F182" s="56"/>
    </row>
    <row r="183" spans="1:6" s="6" customFormat="1" ht="18" customHeight="1" outlineLevel="1">
      <c r="B183" s="7"/>
      <c r="F183" s="8"/>
    </row>
    <row r="184" spans="1:6" s="49" customFormat="1" ht="18" customHeight="1" outlineLevel="1">
      <c r="A184" s="6"/>
      <c r="B184" s="48"/>
      <c r="F184" s="50"/>
    </row>
    <row r="185" spans="1:6" s="58" customFormat="1" ht="18" customHeight="1" outlineLevel="1">
      <c r="A185" s="6"/>
      <c r="B185" s="57"/>
      <c r="F185" s="59"/>
    </row>
    <row r="186" spans="1:6" s="55" customFormat="1" ht="18" customHeight="1" outlineLevel="1">
      <c r="A186" s="6"/>
      <c r="B186" s="54"/>
      <c r="F186" s="56"/>
    </row>
    <row r="187" spans="1:6" s="49" customFormat="1" ht="18" customHeight="1" outlineLevel="1">
      <c r="A187" s="6"/>
      <c r="B187" s="48"/>
      <c r="F187" s="50"/>
    </row>
    <row r="188" spans="1:6" s="58" customFormat="1" ht="18" customHeight="1" outlineLevel="1">
      <c r="A188" s="6"/>
      <c r="B188" s="57"/>
      <c r="F188" s="59"/>
    </row>
    <row r="189" spans="1:6" s="55" customFormat="1" ht="18" customHeight="1" outlineLevel="1">
      <c r="A189" s="6"/>
      <c r="B189" s="54"/>
      <c r="F189" s="56"/>
    </row>
    <row r="190" spans="1:6" s="6" customFormat="1" ht="18" customHeight="1" outlineLevel="1">
      <c r="B190" s="7"/>
      <c r="F190" s="8"/>
    </row>
    <row r="191" spans="1:6" s="6" customFormat="1" ht="18" customHeight="1" outlineLevel="1">
      <c r="B191" s="7"/>
      <c r="F191" s="8"/>
    </row>
    <row r="192" spans="1:6" s="6" customFormat="1" ht="18" customHeight="1" outlineLevel="1">
      <c r="B192" s="7"/>
      <c r="F192" s="8"/>
    </row>
    <row r="193" spans="1:6" s="49" customFormat="1" ht="18" customHeight="1" outlineLevel="1">
      <c r="A193" s="6"/>
      <c r="B193" s="48"/>
      <c r="F193" s="50"/>
    </row>
    <row r="194" spans="1:6" s="58" customFormat="1" ht="18" customHeight="1" outlineLevel="1">
      <c r="A194" s="6"/>
      <c r="B194" s="57"/>
      <c r="F194" s="59"/>
    </row>
    <row r="195" spans="1:6" s="52" customFormat="1" ht="18" customHeight="1" outlineLevel="1">
      <c r="A195" s="6"/>
      <c r="B195" s="51"/>
      <c r="F195" s="53"/>
    </row>
    <row r="196" spans="1:6" s="58" customFormat="1" ht="18" customHeight="1" outlineLevel="1">
      <c r="A196" s="6"/>
      <c r="B196" s="57"/>
      <c r="F196" s="59"/>
    </row>
    <row r="197" spans="1:6" s="55" customFormat="1" ht="18" customHeight="1" outlineLevel="1">
      <c r="A197" s="6"/>
      <c r="B197" s="54"/>
      <c r="F197" s="56"/>
    </row>
    <row r="198" spans="1:6" s="6" customFormat="1" ht="18" customHeight="1" outlineLevel="1">
      <c r="B198" s="7"/>
      <c r="F198" s="8"/>
    </row>
    <row r="199" spans="1:6" s="6" customFormat="1" ht="18" customHeight="1" outlineLevel="1">
      <c r="B199" s="7"/>
      <c r="F199" s="8"/>
    </row>
    <row r="200" spans="1:6" s="6" customFormat="1" ht="18" customHeight="1" outlineLevel="1">
      <c r="B200" s="7"/>
      <c r="F200" s="8"/>
    </row>
    <row r="201" spans="1:6" s="49" customFormat="1" ht="18" customHeight="1" outlineLevel="1">
      <c r="A201" s="6"/>
      <c r="B201" s="48"/>
      <c r="F201" s="50"/>
    </row>
    <row r="202" spans="1:6" s="58" customFormat="1" ht="18" customHeight="1" outlineLevel="1">
      <c r="A202" s="6"/>
      <c r="B202" s="57"/>
      <c r="F202" s="59"/>
    </row>
    <row r="203" spans="1:6" s="55" customFormat="1" ht="18" customHeight="1" outlineLevel="1">
      <c r="A203" s="6"/>
      <c r="B203" s="54"/>
      <c r="F203" s="56"/>
    </row>
    <row r="204" spans="1:6" s="6" customFormat="1" ht="18" customHeight="1" outlineLevel="1">
      <c r="B204" s="7"/>
      <c r="F204" s="8"/>
    </row>
    <row r="205" spans="1:6" s="6" customFormat="1" ht="18" customHeight="1" outlineLevel="1">
      <c r="B205" s="7"/>
      <c r="F205" s="8"/>
    </row>
    <row r="206" spans="1:6" s="6" customFormat="1" ht="18" customHeight="1" outlineLevel="1">
      <c r="B206" s="7"/>
      <c r="F206" s="8"/>
    </row>
    <row r="207" spans="1:6" s="6" customFormat="1" ht="18" customHeight="1" outlineLevel="1">
      <c r="B207" s="7"/>
      <c r="F207" s="8"/>
    </row>
    <row r="208" spans="1:6" s="6" customFormat="1" ht="18" customHeight="1" outlineLevel="1">
      <c r="B208" s="7"/>
      <c r="F208" s="8"/>
    </row>
    <row r="209" spans="1:6" s="49" customFormat="1" ht="18" customHeight="1" outlineLevel="1">
      <c r="A209" s="6"/>
      <c r="B209" s="48"/>
      <c r="F209" s="50"/>
    </row>
    <row r="210" spans="1:6" s="58" customFormat="1" ht="18" customHeight="1" outlineLevel="1">
      <c r="A210" s="6"/>
      <c r="B210" s="57"/>
      <c r="F210" s="59"/>
    </row>
    <row r="211" spans="1:6" s="55" customFormat="1" ht="18" customHeight="1" outlineLevel="1">
      <c r="A211" s="6"/>
      <c r="B211" s="54"/>
      <c r="F211" s="56"/>
    </row>
    <row r="212" spans="1:6" s="6" customFormat="1" ht="18" customHeight="1" outlineLevel="1">
      <c r="B212" s="7"/>
      <c r="F212" s="8"/>
    </row>
    <row r="213" spans="1:6" s="49" customFormat="1" ht="18" customHeight="1" outlineLevel="1">
      <c r="A213" s="6"/>
      <c r="B213" s="48"/>
      <c r="F213" s="50"/>
    </row>
    <row r="214" spans="1:6" s="58" customFormat="1" ht="18" customHeight="1" outlineLevel="1">
      <c r="A214" s="6"/>
      <c r="B214" s="57"/>
      <c r="F214" s="59"/>
    </row>
    <row r="215" spans="1:6" s="55" customFormat="1" ht="18" customHeight="1" outlineLevel="1">
      <c r="A215" s="6"/>
      <c r="B215" s="54"/>
      <c r="F215" s="56"/>
    </row>
    <row r="216" spans="1:6" s="6" customFormat="1" ht="18" customHeight="1" outlineLevel="1">
      <c r="B216" s="7"/>
      <c r="F216" s="8"/>
    </row>
    <row r="217" spans="1:6" s="6" customFormat="1" ht="18" customHeight="1" outlineLevel="1">
      <c r="B217" s="7"/>
      <c r="F217" s="8"/>
    </row>
    <row r="218" spans="1:6" s="6" customFormat="1" ht="18" customHeight="1" outlineLevel="1">
      <c r="B218" s="7"/>
      <c r="F218" s="8"/>
    </row>
    <row r="219" spans="1:6" s="6" customFormat="1" ht="18" customHeight="1" outlineLevel="1">
      <c r="B219" s="7"/>
      <c r="F219" s="8"/>
    </row>
    <row r="220" spans="1:6" s="6" customFormat="1" ht="18" customHeight="1" outlineLevel="1">
      <c r="B220" s="7"/>
      <c r="F220" s="8"/>
    </row>
    <row r="221" spans="1:6" s="6" customFormat="1" ht="18" customHeight="1" outlineLevel="1">
      <c r="B221" s="7"/>
      <c r="F221" s="8"/>
    </row>
    <row r="222" spans="1:6" s="6" customFormat="1" ht="18" customHeight="1" outlineLevel="1">
      <c r="B222" s="7"/>
      <c r="F222" s="8"/>
    </row>
    <row r="223" spans="1:6" s="49" customFormat="1" ht="18" customHeight="1" outlineLevel="1">
      <c r="A223" s="6"/>
      <c r="B223" s="48"/>
      <c r="F223" s="50"/>
    </row>
    <row r="224" spans="1:6" s="58" customFormat="1" ht="18" customHeight="1" outlineLevel="1">
      <c r="A224" s="6"/>
      <c r="B224" s="57"/>
      <c r="F224" s="59"/>
    </row>
    <row r="225" spans="1:6" s="55" customFormat="1" ht="18" customHeight="1" outlineLevel="1">
      <c r="A225" s="6"/>
      <c r="B225" s="54"/>
      <c r="F225" s="56"/>
    </row>
    <row r="226" spans="1:6" s="6" customFormat="1" ht="18" customHeight="1" outlineLevel="1">
      <c r="B226" s="7"/>
      <c r="F226" s="8"/>
    </row>
    <row r="227" spans="1:6" s="6" customFormat="1" ht="18" customHeight="1" outlineLevel="1">
      <c r="B227" s="7"/>
      <c r="F227" s="8"/>
    </row>
    <row r="228" spans="1:6" s="49" customFormat="1" ht="18" customHeight="1" outlineLevel="1">
      <c r="A228" s="6"/>
      <c r="B228" s="48"/>
      <c r="F228" s="50"/>
    </row>
    <row r="229" spans="1:6" s="58" customFormat="1" ht="18" customHeight="1" outlineLevel="1">
      <c r="A229" s="6"/>
      <c r="B229" s="57"/>
      <c r="F229" s="59"/>
    </row>
    <row r="230" spans="1:6" s="55" customFormat="1" ht="18" customHeight="1" outlineLevel="1">
      <c r="A230" s="6"/>
      <c r="B230" s="54"/>
      <c r="F230" s="56"/>
    </row>
    <row r="231" spans="1:6" s="6" customFormat="1" ht="18" customHeight="1" outlineLevel="1">
      <c r="B231" s="7"/>
      <c r="F231" s="8"/>
    </row>
    <row r="232" spans="1:6" s="49" customFormat="1" ht="18" customHeight="1" outlineLevel="1">
      <c r="A232" s="6"/>
      <c r="B232" s="48"/>
      <c r="F232" s="50"/>
    </row>
    <row r="233" spans="1:6" s="58" customFormat="1" ht="18" customHeight="1" outlineLevel="1">
      <c r="A233" s="6"/>
      <c r="B233" s="57"/>
      <c r="F233" s="59"/>
    </row>
    <row r="234" spans="1:6" s="55" customFormat="1" ht="18" customHeight="1" outlineLevel="1">
      <c r="A234" s="6"/>
      <c r="B234" s="54"/>
      <c r="F234" s="56"/>
    </row>
    <row r="235" spans="1:6" s="6" customFormat="1" ht="18" customHeight="1" outlineLevel="1">
      <c r="B235" s="7"/>
      <c r="F235" s="8"/>
    </row>
    <row r="236" spans="1:6" s="6" customFormat="1" ht="18" customHeight="1" outlineLevel="1">
      <c r="B236" s="7"/>
      <c r="F236" s="8"/>
    </row>
    <row r="237" spans="1:6" s="6" customFormat="1" ht="18" customHeight="1" outlineLevel="1">
      <c r="B237" s="7"/>
      <c r="F237" s="8"/>
    </row>
    <row r="238" spans="1:6" s="49" customFormat="1" ht="18" customHeight="1" outlineLevel="1">
      <c r="A238" s="6"/>
      <c r="B238" s="48"/>
      <c r="F238" s="50"/>
    </row>
    <row r="239" spans="1:6" s="58" customFormat="1" ht="18" customHeight="1" outlineLevel="1">
      <c r="A239" s="6"/>
      <c r="B239" s="57"/>
      <c r="F239" s="59"/>
    </row>
    <row r="240" spans="1:6" s="55" customFormat="1" ht="18" customHeight="1" outlineLevel="1">
      <c r="A240" s="6"/>
      <c r="B240" s="54"/>
      <c r="F240" s="56"/>
    </row>
    <row r="241" spans="1:6" s="6" customFormat="1" ht="18" customHeight="1" outlineLevel="1">
      <c r="B241" s="7"/>
      <c r="F241" s="8"/>
    </row>
    <row r="242" spans="1:6" s="6" customFormat="1" ht="18" customHeight="1" outlineLevel="1">
      <c r="B242" s="7"/>
      <c r="F242" s="8"/>
    </row>
    <row r="243" spans="1:6" s="49" customFormat="1" ht="18" customHeight="1" outlineLevel="1">
      <c r="A243" s="6"/>
      <c r="B243" s="48"/>
      <c r="F243" s="50"/>
    </row>
    <row r="244" spans="1:6" s="58" customFormat="1" ht="18" customHeight="1" outlineLevel="1">
      <c r="A244" s="6"/>
      <c r="B244" s="57"/>
      <c r="F244" s="59"/>
    </row>
    <row r="245" spans="1:6" s="55" customFormat="1" ht="18" customHeight="1" outlineLevel="1">
      <c r="A245" s="6"/>
      <c r="B245" s="54"/>
      <c r="F245" s="56"/>
    </row>
    <row r="246" spans="1:6" s="6" customFormat="1" ht="18" customHeight="1" outlineLevel="1">
      <c r="B246" s="7"/>
      <c r="F246" s="8"/>
    </row>
    <row r="247" spans="1:6" s="49" customFormat="1" ht="18" customHeight="1" outlineLevel="1">
      <c r="A247" s="6"/>
      <c r="B247" s="48"/>
      <c r="F247" s="50"/>
    </row>
    <row r="248" spans="1:6" s="58" customFormat="1" ht="18" customHeight="1" outlineLevel="1">
      <c r="A248" s="6"/>
      <c r="B248" s="57"/>
      <c r="F248" s="59"/>
    </row>
    <row r="249" spans="1:6" s="55" customFormat="1" ht="18" customHeight="1" outlineLevel="1">
      <c r="A249" s="6"/>
      <c r="B249" s="54"/>
      <c r="F249" s="56"/>
    </row>
    <row r="250" spans="1:6" s="49" customFormat="1" ht="18" customHeight="1" outlineLevel="1">
      <c r="A250" s="6"/>
      <c r="B250" s="48"/>
      <c r="F250" s="50"/>
    </row>
    <row r="251" spans="1:6" s="58" customFormat="1" ht="18" customHeight="1" outlineLevel="1">
      <c r="A251" s="6"/>
      <c r="B251" s="57"/>
      <c r="F251" s="59"/>
    </row>
    <row r="252" spans="1:6" s="55" customFormat="1" ht="18" customHeight="1" outlineLevel="1">
      <c r="A252" s="6"/>
      <c r="B252" s="54"/>
      <c r="F252" s="56"/>
    </row>
    <row r="253" spans="1:6" s="6" customFormat="1" ht="18" customHeight="1" outlineLevel="1">
      <c r="B253" s="7"/>
      <c r="F253" s="8"/>
    </row>
    <row r="254" spans="1:6" s="6" customFormat="1" ht="18" customHeight="1" outlineLevel="1">
      <c r="B254" s="7"/>
      <c r="F254" s="8"/>
    </row>
    <row r="255" spans="1:6" s="49" customFormat="1" ht="18" customHeight="1" outlineLevel="1">
      <c r="A255" s="6"/>
      <c r="B255" s="48"/>
      <c r="F255" s="50"/>
    </row>
    <row r="256" spans="1:6" s="58" customFormat="1" ht="18" customHeight="1" outlineLevel="1">
      <c r="A256" s="6"/>
      <c r="B256" s="57"/>
      <c r="F256" s="59"/>
    </row>
    <row r="257" spans="1:6" s="55" customFormat="1" ht="18" customHeight="1" outlineLevel="1">
      <c r="A257" s="6"/>
      <c r="B257" s="54"/>
      <c r="F257" s="56"/>
    </row>
    <row r="258" spans="1:6" s="6" customFormat="1" ht="18" customHeight="1" outlineLevel="1">
      <c r="B258" s="7"/>
      <c r="F258" s="8"/>
    </row>
    <row r="259" spans="1:6" s="49" customFormat="1" ht="18" customHeight="1" outlineLevel="1">
      <c r="A259" s="6"/>
      <c r="B259" s="48"/>
      <c r="F259" s="50"/>
    </row>
    <row r="260" spans="1:6" s="58" customFormat="1" ht="18" customHeight="1" outlineLevel="1">
      <c r="A260" s="6"/>
      <c r="B260" s="57"/>
      <c r="F260" s="59"/>
    </row>
    <row r="261" spans="1:6" s="55" customFormat="1" ht="18" customHeight="1" outlineLevel="1">
      <c r="A261" s="6"/>
      <c r="B261" s="54"/>
      <c r="F261" s="56"/>
    </row>
    <row r="262" spans="1:6" s="49" customFormat="1" ht="18" customHeight="1" outlineLevel="1">
      <c r="A262" s="6"/>
      <c r="B262" s="48"/>
      <c r="F262" s="50"/>
    </row>
    <row r="263" spans="1:6" s="58" customFormat="1" ht="18" customHeight="1" outlineLevel="1">
      <c r="A263" s="6"/>
      <c r="B263" s="57"/>
      <c r="F263" s="59"/>
    </row>
    <row r="264" spans="1:6" s="55" customFormat="1" ht="18" customHeight="1" outlineLevel="1">
      <c r="A264" s="6"/>
      <c r="B264" s="54"/>
      <c r="F264" s="56"/>
    </row>
    <row r="265" spans="1:6" s="49" customFormat="1" ht="18" customHeight="1" outlineLevel="1">
      <c r="A265" s="6"/>
      <c r="B265" s="48"/>
      <c r="F265" s="50"/>
    </row>
    <row r="266" spans="1:6" s="58" customFormat="1" ht="18" customHeight="1" outlineLevel="1">
      <c r="A266" s="6"/>
      <c r="B266" s="57"/>
      <c r="F266" s="59"/>
    </row>
    <row r="267" spans="1:6" s="55" customFormat="1" ht="18" customHeight="1" outlineLevel="1">
      <c r="A267" s="6"/>
      <c r="B267" s="54"/>
      <c r="F267" s="56"/>
    </row>
    <row r="268" spans="1:6" s="6" customFormat="1" ht="18" customHeight="1" outlineLevel="1">
      <c r="B268" s="7"/>
      <c r="F268" s="8"/>
    </row>
    <row r="269" spans="1:6" s="49" customFormat="1" ht="18" customHeight="1" outlineLevel="1">
      <c r="A269" s="6"/>
      <c r="B269" s="48"/>
      <c r="F269" s="50"/>
    </row>
    <row r="270" spans="1:6" s="58" customFormat="1" ht="18" customHeight="1" outlineLevel="1">
      <c r="A270" s="6"/>
      <c r="B270" s="57"/>
      <c r="F270" s="59"/>
    </row>
    <row r="271" spans="1:6" s="55" customFormat="1" ht="18" customHeight="1" outlineLevel="1">
      <c r="A271" s="6"/>
      <c r="B271" s="54"/>
      <c r="F271" s="56"/>
    </row>
    <row r="272" spans="1:6" s="6" customFormat="1" ht="18" customHeight="1" outlineLevel="1">
      <c r="B272" s="7"/>
      <c r="F272" s="8"/>
    </row>
    <row r="273" spans="1:6" s="49" customFormat="1" ht="18" customHeight="1" outlineLevel="1">
      <c r="A273" s="6"/>
      <c r="B273" s="48"/>
      <c r="F273" s="50"/>
    </row>
    <row r="274" spans="1:6" s="58" customFormat="1" ht="18" customHeight="1" outlineLevel="1">
      <c r="A274" s="6"/>
      <c r="B274" s="57"/>
      <c r="F274" s="59"/>
    </row>
    <row r="275" spans="1:6" s="55" customFormat="1" ht="18" customHeight="1" outlineLevel="1">
      <c r="A275" s="6"/>
      <c r="B275" s="54"/>
      <c r="F275" s="56"/>
    </row>
    <row r="276" spans="1:6" s="6" customFormat="1" ht="18" customHeight="1" outlineLevel="1">
      <c r="B276" s="7"/>
      <c r="F276" s="8"/>
    </row>
    <row r="277" spans="1:6" s="6" customFormat="1" ht="18" customHeight="1" outlineLevel="1">
      <c r="B277" s="7"/>
      <c r="F277" s="8"/>
    </row>
    <row r="278" spans="1:6" s="49" customFormat="1" ht="18" customHeight="1" outlineLevel="1">
      <c r="A278" s="6"/>
      <c r="B278" s="48"/>
      <c r="F278" s="50"/>
    </row>
    <row r="279" spans="1:6" s="58" customFormat="1" ht="18" customHeight="1" outlineLevel="1">
      <c r="A279" s="6"/>
      <c r="B279" s="57"/>
      <c r="F279" s="59"/>
    </row>
    <row r="280" spans="1:6" s="55" customFormat="1" ht="18" customHeight="1" outlineLevel="1">
      <c r="A280" s="6"/>
      <c r="B280" s="54"/>
      <c r="F280" s="56"/>
    </row>
    <row r="281" spans="1:6" s="6" customFormat="1" ht="18" customHeight="1" outlineLevel="1">
      <c r="B281" s="7"/>
      <c r="F281" s="8"/>
    </row>
    <row r="282" spans="1:6" s="6" customFormat="1" ht="18" customHeight="1" outlineLevel="1">
      <c r="B282" s="7"/>
      <c r="F282" s="8"/>
    </row>
    <row r="283" spans="1:6" s="6" customFormat="1" ht="18" customHeight="1" outlineLevel="1">
      <c r="B283" s="7"/>
      <c r="F283" s="8"/>
    </row>
    <row r="284" spans="1:6" s="6" customFormat="1" ht="18" customHeight="1" outlineLevel="1">
      <c r="B284" s="7"/>
      <c r="F284" s="8"/>
    </row>
    <row r="285" spans="1:6" s="49" customFormat="1" ht="18" customHeight="1" outlineLevel="1">
      <c r="A285" s="6"/>
      <c r="B285" s="48"/>
      <c r="F285" s="50"/>
    </row>
    <row r="286" spans="1:6" s="58" customFormat="1" ht="18" customHeight="1" outlineLevel="1">
      <c r="A286" s="6"/>
      <c r="B286" s="57"/>
      <c r="F286" s="59"/>
    </row>
    <row r="287" spans="1:6" s="55" customFormat="1" ht="18" customHeight="1" outlineLevel="1">
      <c r="A287" s="6"/>
      <c r="B287" s="54"/>
      <c r="F287" s="56"/>
    </row>
    <row r="288" spans="1:6" s="6" customFormat="1" ht="18" customHeight="1" outlineLevel="1">
      <c r="B288" s="7"/>
      <c r="F288" s="8"/>
    </row>
    <row r="289" spans="1:6" s="49" customFormat="1" ht="18" customHeight="1" outlineLevel="1">
      <c r="A289" s="6"/>
      <c r="B289" s="48"/>
      <c r="F289" s="50"/>
    </row>
    <row r="290" spans="1:6" s="58" customFormat="1" ht="18" customHeight="1" outlineLevel="1">
      <c r="A290" s="6"/>
      <c r="B290" s="57"/>
      <c r="F290" s="59"/>
    </row>
    <row r="291" spans="1:6" s="55" customFormat="1" ht="18" customHeight="1" outlineLevel="1">
      <c r="A291" s="6"/>
      <c r="B291" s="54"/>
      <c r="F291" s="56"/>
    </row>
    <row r="292" spans="1:6" s="6" customFormat="1" ht="18" customHeight="1" outlineLevel="1">
      <c r="B292" s="7"/>
      <c r="F292" s="8"/>
    </row>
    <row r="293" spans="1:6" s="6" customFormat="1" ht="18" customHeight="1" outlineLevel="1">
      <c r="B293" s="7"/>
      <c r="F293" s="8"/>
    </row>
    <row r="294" spans="1:6" s="6" customFormat="1" ht="18" customHeight="1" outlineLevel="1">
      <c r="B294" s="7"/>
      <c r="F294" s="8"/>
    </row>
    <row r="295" spans="1:6" s="6" customFormat="1" ht="18" customHeight="1" outlineLevel="1">
      <c r="B295" s="7"/>
      <c r="F295" s="8"/>
    </row>
    <row r="296" spans="1:6" s="6" customFormat="1" ht="18" customHeight="1" outlineLevel="1">
      <c r="B296" s="7"/>
      <c r="F296" s="8"/>
    </row>
    <row r="297" spans="1:6" s="6" customFormat="1" ht="18" customHeight="1" outlineLevel="1">
      <c r="B297" s="7"/>
      <c r="F297" s="8"/>
    </row>
    <row r="298" spans="1:6" s="6" customFormat="1" ht="18" customHeight="1" outlineLevel="1">
      <c r="B298" s="7"/>
      <c r="F298" s="8"/>
    </row>
    <row r="299" spans="1:6" s="49" customFormat="1" ht="18" customHeight="1" outlineLevel="1">
      <c r="A299" s="6"/>
      <c r="B299" s="48"/>
      <c r="F299" s="50"/>
    </row>
    <row r="300" spans="1:6" s="58" customFormat="1" ht="18" customHeight="1" outlineLevel="1">
      <c r="A300" s="6"/>
      <c r="B300" s="57"/>
      <c r="F300" s="59"/>
    </row>
    <row r="301" spans="1:6" s="55" customFormat="1" ht="18" customHeight="1" outlineLevel="1">
      <c r="A301" s="6"/>
      <c r="B301" s="54"/>
      <c r="F301" s="56"/>
    </row>
    <row r="302" spans="1:6" s="6" customFormat="1" ht="18" customHeight="1" outlineLevel="1">
      <c r="B302" s="7"/>
      <c r="F302" s="8"/>
    </row>
    <row r="303" spans="1:6" s="6" customFormat="1" ht="18" customHeight="1" outlineLevel="1">
      <c r="B303" s="7"/>
      <c r="F303" s="8"/>
    </row>
    <row r="304" spans="1:6" s="6" customFormat="1" ht="18" customHeight="1" outlineLevel="1">
      <c r="B304" s="7"/>
      <c r="F304" s="8"/>
    </row>
    <row r="305" spans="1:6" s="6" customFormat="1" ht="18" customHeight="1" outlineLevel="1">
      <c r="B305" s="7"/>
      <c r="F305" s="8"/>
    </row>
    <row r="306" spans="1:6" s="49" customFormat="1" ht="18" customHeight="1" outlineLevel="1">
      <c r="A306" s="6"/>
      <c r="B306" s="48"/>
      <c r="F306" s="50"/>
    </row>
    <row r="307" spans="1:6" s="58" customFormat="1" ht="18" customHeight="1" outlineLevel="1">
      <c r="A307" s="6"/>
      <c r="B307" s="57"/>
      <c r="F307" s="59"/>
    </row>
    <row r="308" spans="1:6" s="52" customFormat="1" ht="18" customHeight="1" outlineLevel="1">
      <c r="A308" s="6"/>
      <c r="B308" s="51"/>
      <c r="F308" s="53"/>
    </row>
    <row r="309" spans="1:6" s="58" customFormat="1" ht="18" customHeight="1" outlineLevel="1">
      <c r="A309" s="6"/>
      <c r="B309" s="57"/>
      <c r="F309" s="59"/>
    </row>
    <row r="310" spans="1:6" s="55" customFormat="1" ht="18" customHeight="1" outlineLevel="1">
      <c r="A310" s="6"/>
      <c r="B310" s="54"/>
      <c r="F310" s="56"/>
    </row>
    <row r="311" spans="1:6" s="6" customFormat="1" ht="18" customHeight="1" outlineLevel="1">
      <c r="B311" s="7"/>
      <c r="F311" s="8"/>
    </row>
    <row r="312" spans="1:6" s="6" customFormat="1" ht="18" customHeight="1" outlineLevel="1">
      <c r="B312" s="7"/>
      <c r="F312" s="8"/>
    </row>
    <row r="313" spans="1:6" s="49" customFormat="1" ht="18" customHeight="1" outlineLevel="1">
      <c r="A313" s="6"/>
      <c r="B313" s="48"/>
      <c r="F313" s="50"/>
    </row>
    <row r="314" spans="1:6" s="58" customFormat="1" ht="18" customHeight="1" outlineLevel="1">
      <c r="A314" s="6"/>
      <c r="B314" s="57"/>
      <c r="F314" s="59"/>
    </row>
    <row r="315" spans="1:6" s="52" customFormat="1" ht="18" customHeight="1" outlineLevel="1">
      <c r="A315" s="6"/>
      <c r="B315" s="51"/>
      <c r="F315" s="53"/>
    </row>
    <row r="316" spans="1:6" s="58" customFormat="1" ht="18" customHeight="1" outlineLevel="1">
      <c r="A316" s="6"/>
      <c r="B316" s="57"/>
      <c r="F316" s="59"/>
    </row>
    <row r="317" spans="1:6" s="52" customFormat="1" ht="18" customHeight="1" outlineLevel="1">
      <c r="A317" s="6"/>
      <c r="B317" s="51"/>
      <c r="F317" s="53"/>
    </row>
    <row r="318" spans="1:6" s="58" customFormat="1" ht="18" customHeight="1" outlineLevel="1">
      <c r="A318" s="6"/>
      <c r="B318" s="57"/>
      <c r="F318" s="59"/>
    </row>
    <row r="319" spans="1:6" s="55" customFormat="1" ht="18" customHeight="1" outlineLevel="1">
      <c r="A319" s="6"/>
      <c r="B319" s="54"/>
      <c r="F319" s="56"/>
    </row>
    <row r="320" spans="1:6" s="6" customFormat="1" ht="18" customHeight="1" outlineLevel="1">
      <c r="B320" s="7"/>
      <c r="F320" s="8"/>
    </row>
    <row r="321" spans="1:6" s="49" customFormat="1" ht="18" customHeight="1" outlineLevel="1">
      <c r="A321" s="6"/>
      <c r="B321" s="48"/>
      <c r="F321" s="50"/>
    </row>
    <row r="322" spans="1:6" s="58" customFormat="1" ht="18" customHeight="1" outlineLevel="1">
      <c r="A322" s="6"/>
      <c r="B322" s="57"/>
      <c r="F322" s="59"/>
    </row>
    <row r="323" spans="1:6" s="52" customFormat="1" ht="18" customHeight="1" outlineLevel="1">
      <c r="A323" s="6"/>
      <c r="B323" s="51"/>
      <c r="F323" s="53"/>
    </row>
    <row r="324" spans="1:6" s="58" customFormat="1" ht="18" customHeight="1" outlineLevel="1">
      <c r="A324" s="6"/>
      <c r="B324" s="57"/>
      <c r="F324" s="59"/>
    </row>
    <row r="325" spans="1:6" s="55" customFormat="1" ht="18" customHeight="1" outlineLevel="1">
      <c r="A325" s="6"/>
      <c r="B325" s="54"/>
      <c r="F325" s="56"/>
    </row>
    <row r="326" spans="1:6" s="6" customFormat="1" ht="18" customHeight="1" outlineLevel="1">
      <c r="B326" s="7"/>
      <c r="F326" s="8"/>
    </row>
    <row r="327" spans="1:6" s="6" customFormat="1" ht="18" customHeight="1" outlineLevel="1">
      <c r="B327" s="7"/>
      <c r="F327" s="8"/>
    </row>
    <row r="328" spans="1:6" s="6" customFormat="1" ht="18" customHeight="1" outlineLevel="1">
      <c r="B328" s="7"/>
      <c r="F328" s="8"/>
    </row>
    <row r="329" spans="1:6" s="6" customFormat="1" ht="18" customHeight="1" outlineLevel="1">
      <c r="B329" s="7"/>
      <c r="F329" s="8"/>
    </row>
    <row r="330" spans="1:6" s="6" customFormat="1" ht="18" customHeight="1" outlineLevel="1">
      <c r="B330" s="7"/>
      <c r="F330" s="8"/>
    </row>
    <row r="331" spans="1:6" s="6" customFormat="1" ht="18" customHeight="1" outlineLevel="1">
      <c r="B331" s="7"/>
      <c r="F331" s="8"/>
    </row>
    <row r="332" spans="1:6" s="6" customFormat="1" ht="18" customHeight="1" outlineLevel="1">
      <c r="B332" s="7"/>
      <c r="F332" s="8"/>
    </row>
    <row r="333" spans="1:6" s="6" customFormat="1" ht="18" customHeight="1" outlineLevel="1">
      <c r="B333" s="7"/>
      <c r="F333" s="8"/>
    </row>
    <row r="334" spans="1:6" s="6" customFormat="1" ht="18" customHeight="1" outlineLevel="1">
      <c r="B334" s="7"/>
      <c r="F334" s="8"/>
    </row>
    <row r="335" spans="1:6" s="49" customFormat="1" ht="18" customHeight="1" outlineLevel="1">
      <c r="A335" s="6"/>
      <c r="B335" s="48"/>
      <c r="F335" s="50"/>
    </row>
    <row r="336" spans="1:6" s="58" customFormat="1" ht="18" customHeight="1" outlineLevel="1">
      <c r="A336" s="6"/>
      <c r="B336" s="57"/>
      <c r="F336" s="59"/>
    </row>
    <row r="337" spans="1:6" s="55" customFormat="1" ht="18" customHeight="1" outlineLevel="1">
      <c r="A337" s="6"/>
      <c r="B337" s="54"/>
      <c r="F337" s="56"/>
    </row>
    <row r="338" spans="1:6" s="49" customFormat="1" ht="18" customHeight="1" outlineLevel="1">
      <c r="A338" s="6"/>
      <c r="B338" s="48"/>
      <c r="F338" s="50"/>
    </row>
    <row r="339" spans="1:6" s="58" customFormat="1" ht="18" customHeight="1" outlineLevel="1">
      <c r="A339" s="6"/>
      <c r="B339" s="57"/>
      <c r="F339" s="59"/>
    </row>
    <row r="340" spans="1:6" s="55" customFormat="1" ht="18" customHeight="1" outlineLevel="1">
      <c r="A340" s="6"/>
      <c r="B340" s="54"/>
      <c r="F340" s="56"/>
    </row>
    <row r="341" spans="1:6" s="6" customFormat="1" ht="18" customHeight="1" outlineLevel="1">
      <c r="B341" s="7"/>
      <c r="F341" s="8"/>
    </row>
    <row r="342" spans="1:6" s="6" customFormat="1" ht="18" customHeight="1" outlineLevel="1">
      <c r="B342" s="7"/>
      <c r="F342" s="8"/>
    </row>
    <row r="343" spans="1:6" s="49" customFormat="1" ht="18" customHeight="1" outlineLevel="1">
      <c r="A343" s="6"/>
      <c r="B343" s="48"/>
      <c r="F343" s="50"/>
    </row>
    <row r="344" spans="1:6" s="58" customFormat="1" ht="18" customHeight="1" outlineLevel="1">
      <c r="A344" s="6"/>
      <c r="B344" s="57"/>
      <c r="F344" s="59"/>
    </row>
    <row r="345" spans="1:6" s="55" customFormat="1" ht="18" customHeight="1" outlineLevel="1">
      <c r="A345" s="6"/>
      <c r="B345" s="54"/>
      <c r="F345" s="56"/>
    </row>
    <row r="346" spans="1:6" s="6" customFormat="1" ht="18" customHeight="1" outlineLevel="1">
      <c r="B346" s="7"/>
      <c r="F346" s="8"/>
    </row>
    <row r="347" spans="1:6" s="6" customFormat="1" ht="18" customHeight="1" outlineLevel="1">
      <c r="B347" s="7"/>
      <c r="F347" s="8"/>
    </row>
    <row r="348" spans="1:6" s="6" customFormat="1" ht="18" customHeight="1" outlineLevel="1">
      <c r="B348" s="7"/>
      <c r="F348" s="8"/>
    </row>
    <row r="349" spans="1:6" s="49" customFormat="1" ht="18" customHeight="1" outlineLevel="1">
      <c r="A349" s="6"/>
      <c r="B349" s="48"/>
      <c r="F349" s="50"/>
    </row>
    <row r="350" spans="1:6" s="58" customFormat="1" ht="18" customHeight="1" outlineLevel="1">
      <c r="A350" s="6"/>
      <c r="B350" s="57"/>
      <c r="F350" s="59"/>
    </row>
    <row r="351" spans="1:6" s="55" customFormat="1" ht="18" customHeight="1" outlineLevel="1">
      <c r="A351" s="6"/>
      <c r="B351" s="54"/>
      <c r="F351" s="56"/>
    </row>
    <row r="352" spans="1:6" s="6" customFormat="1" ht="18" customHeight="1" outlineLevel="1">
      <c r="B352" s="7"/>
      <c r="F352" s="8"/>
    </row>
    <row r="353" spans="1:6" s="49" customFormat="1" ht="18" customHeight="1" outlineLevel="1">
      <c r="A353" s="6"/>
      <c r="B353" s="48"/>
      <c r="F353" s="50"/>
    </row>
    <row r="354" spans="1:6" s="58" customFormat="1" ht="18" customHeight="1" outlineLevel="1">
      <c r="A354" s="6"/>
      <c r="B354" s="57"/>
      <c r="F354" s="59"/>
    </row>
    <row r="355" spans="1:6" s="55" customFormat="1" ht="18" customHeight="1" outlineLevel="1">
      <c r="A355" s="6"/>
      <c r="B355" s="54"/>
      <c r="F355" s="56"/>
    </row>
    <row r="356" spans="1:6" s="6" customFormat="1" ht="18" customHeight="1" outlineLevel="1">
      <c r="B356" s="7"/>
      <c r="F356" s="8"/>
    </row>
    <row r="357" spans="1:6" s="49" customFormat="1" ht="18" customHeight="1" outlineLevel="1">
      <c r="A357" s="6"/>
      <c r="B357" s="48"/>
      <c r="F357" s="50"/>
    </row>
    <row r="358" spans="1:6" s="58" customFormat="1" ht="18" customHeight="1" outlineLevel="1">
      <c r="A358" s="6"/>
      <c r="B358" s="57"/>
      <c r="F358" s="59"/>
    </row>
    <row r="359" spans="1:6" s="52" customFormat="1" ht="18" customHeight="1" outlineLevel="1">
      <c r="A359" s="6"/>
      <c r="B359" s="51"/>
      <c r="F359" s="53"/>
    </row>
    <row r="360" spans="1:6" s="58" customFormat="1" ht="18" customHeight="1" outlineLevel="1">
      <c r="A360" s="6"/>
      <c r="B360" s="57"/>
      <c r="F360" s="59"/>
    </row>
    <row r="361" spans="1:6" s="55" customFormat="1" ht="18" customHeight="1" outlineLevel="1">
      <c r="A361" s="6"/>
      <c r="B361" s="54"/>
      <c r="F361" s="56"/>
    </row>
    <row r="362" spans="1:6" s="6" customFormat="1" ht="18" customHeight="1" outlineLevel="1">
      <c r="B362" s="7"/>
      <c r="F362" s="8"/>
    </row>
    <row r="363" spans="1:6" s="49" customFormat="1" ht="18" customHeight="1" outlineLevel="1">
      <c r="A363" s="6"/>
      <c r="B363" s="48"/>
      <c r="F363" s="50"/>
    </row>
    <row r="364" spans="1:6" s="58" customFormat="1" ht="18" customHeight="1" outlineLevel="1">
      <c r="A364" s="6"/>
      <c r="B364" s="57"/>
      <c r="F364" s="59"/>
    </row>
    <row r="365" spans="1:6" s="55" customFormat="1" ht="18" customHeight="1" outlineLevel="1">
      <c r="A365" s="6"/>
      <c r="B365" s="54"/>
      <c r="F365" s="56"/>
    </row>
    <row r="366" spans="1:6" s="6" customFormat="1" ht="18" customHeight="1" outlineLevel="1">
      <c r="B366" s="7"/>
      <c r="F366" s="8"/>
    </row>
    <row r="367" spans="1:6" s="6" customFormat="1" ht="18" customHeight="1" outlineLevel="1">
      <c r="B367" s="7"/>
      <c r="F367" s="8"/>
    </row>
    <row r="368" spans="1:6" s="49" customFormat="1" ht="18" customHeight="1" outlineLevel="1">
      <c r="A368" s="6"/>
      <c r="B368" s="48"/>
      <c r="F368" s="50"/>
    </row>
    <row r="369" spans="1:8" s="58" customFormat="1" ht="18" customHeight="1" outlineLevel="1">
      <c r="A369" s="6"/>
      <c r="B369" s="57"/>
      <c r="F369" s="59"/>
    </row>
    <row r="370" spans="1:8" s="66" customFormat="1" ht="18" customHeight="1" outlineLevel="1">
      <c r="A370" s="6"/>
      <c r="B370" s="65"/>
      <c r="C370" s="66" t="s">
        <v>136</v>
      </c>
      <c r="F370" s="67">
        <f>SUBTOTAL(9,F7:F369)</f>
        <v>1270650</v>
      </c>
      <c r="G370" s="66">
        <f>SUBTOTAL(9,G7:G369)</f>
        <v>94</v>
      </c>
      <c r="H370" s="66">
        <f>SUBTOTAL(9,H7:H369)</f>
        <v>42</v>
      </c>
    </row>
    <row r="371" spans="1:8" s="55" customFormat="1" ht="18" customHeight="1" outlineLevel="2">
      <c r="A371" s="6"/>
      <c r="B371" s="54"/>
      <c r="F371" s="56"/>
    </row>
    <row r="372" spans="1:8" s="6" customFormat="1" ht="18" customHeight="1" outlineLevel="2">
      <c r="B372" s="7"/>
      <c r="F372" s="8"/>
    </row>
    <row r="373" spans="1:8" s="49" customFormat="1" ht="18" customHeight="1" outlineLevel="2">
      <c r="A373" s="6"/>
      <c r="B373" s="48"/>
      <c r="F373" s="50"/>
    </row>
    <row r="374" spans="1:8" s="58" customFormat="1" ht="18" customHeight="1" outlineLevel="1">
      <c r="A374" s="6"/>
      <c r="B374" s="57"/>
      <c r="F374" s="59"/>
    </row>
    <row r="375" spans="1:8" s="55" customFormat="1" ht="18" customHeight="1" outlineLevel="2">
      <c r="A375" s="6"/>
      <c r="B375" s="54"/>
      <c r="F375" s="56"/>
    </row>
    <row r="376" spans="1:8" s="6" customFormat="1" ht="18" customHeight="1" outlineLevel="2">
      <c r="B376" s="7"/>
      <c r="F376" s="8"/>
    </row>
    <row r="377" spans="1:8" s="6" customFormat="1" ht="18" customHeight="1" outlineLevel="2">
      <c r="B377" s="7"/>
      <c r="F377" s="8"/>
    </row>
    <row r="378" spans="1:8" s="6" customFormat="1" ht="18" customHeight="1" outlineLevel="2">
      <c r="B378" s="7"/>
      <c r="F378" s="8"/>
    </row>
    <row r="379" spans="1:8" s="49" customFormat="1" ht="18" customHeight="1" outlineLevel="2">
      <c r="A379" s="6"/>
      <c r="B379" s="48"/>
      <c r="F379" s="50"/>
    </row>
    <row r="380" spans="1:8" s="58" customFormat="1" ht="18" customHeight="1" outlineLevel="1">
      <c r="A380" s="6"/>
      <c r="B380" s="57"/>
      <c r="F380" s="59"/>
    </row>
    <row r="381" spans="1:8" s="58" customFormat="1" ht="18" customHeight="1">
      <c r="A381" s="6"/>
      <c r="B381" s="57"/>
      <c r="F381" s="59"/>
    </row>
    <row r="382" spans="1:8" s="55" customFormat="1" ht="18" customHeight="1">
      <c r="A382" s="6"/>
      <c r="B382" s="54"/>
      <c r="F382" s="56"/>
    </row>
    <row r="383" spans="1:8" s="6" customFormat="1" ht="18" customHeight="1">
      <c r="B383" s="7"/>
      <c r="F383" s="8"/>
    </row>
    <row r="384" spans="1:8" s="6" customFormat="1" ht="18" customHeight="1">
      <c r="B384" s="7"/>
      <c r="F384" s="8"/>
    </row>
    <row r="385" spans="2:6" s="6" customFormat="1" ht="18" customHeight="1">
      <c r="B385" s="7"/>
      <c r="F385" s="8"/>
    </row>
    <row r="386" spans="2:6" s="6" customFormat="1" ht="18" customHeight="1">
      <c r="B386" s="7"/>
      <c r="F386" s="8"/>
    </row>
    <row r="387" spans="2:6" s="6" customFormat="1" ht="18" customHeight="1">
      <c r="B387" s="7"/>
      <c r="F387" s="8"/>
    </row>
    <row r="388" spans="2:6" s="6" customFormat="1" ht="18" customHeight="1">
      <c r="B388" s="7"/>
      <c r="F388" s="8"/>
    </row>
    <row r="389" spans="2:6" s="6" customFormat="1" ht="18" customHeight="1">
      <c r="B389" s="7"/>
      <c r="F389" s="8"/>
    </row>
    <row r="390" spans="2:6" s="6" customFormat="1" ht="18" customHeight="1">
      <c r="B390" s="7"/>
      <c r="F390" s="8"/>
    </row>
    <row r="391" spans="2:6" s="6" customFormat="1" ht="18" customHeight="1">
      <c r="B391" s="7"/>
      <c r="F391" s="8"/>
    </row>
    <row r="392" spans="2:6" s="6" customFormat="1" ht="18" customHeight="1">
      <c r="B392" s="7"/>
      <c r="F392" s="8"/>
    </row>
    <row r="393" spans="2:6" s="6" customFormat="1" ht="18" customHeight="1">
      <c r="B393" s="7"/>
      <c r="F393" s="8"/>
    </row>
    <row r="394" spans="2:6" s="6" customFormat="1" ht="18" customHeight="1">
      <c r="B394" s="7"/>
      <c r="F394" s="8"/>
    </row>
    <row r="395" spans="2:6" s="6" customFormat="1" ht="18" customHeight="1">
      <c r="B395" s="7"/>
      <c r="F395" s="8"/>
    </row>
    <row r="396" spans="2:6" s="6" customFormat="1" ht="18" customHeight="1">
      <c r="B396" s="7"/>
      <c r="F396" s="8"/>
    </row>
    <row r="397" spans="2:6" s="6" customFormat="1" ht="18" customHeight="1">
      <c r="B397" s="7"/>
      <c r="F397" s="8"/>
    </row>
    <row r="398" spans="2:6" s="6" customFormat="1" ht="18" customHeight="1">
      <c r="B398" s="7"/>
      <c r="F398" s="8"/>
    </row>
    <row r="399" spans="2:6" s="6" customFormat="1" ht="18" customHeight="1">
      <c r="B399" s="7"/>
      <c r="F399" s="8"/>
    </row>
    <row r="400" spans="2:6" s="6" customFormat="1" ht="18" customHeight="1">
      <c r="B400" s="7"/>
      <c r="F400" s="8"/>
    </row>
    <row r="401" spans="2:6" s="6" customFormat="1" ht="18" customHeight="1">
      <c r="B401" s="7"/>
      <c r="F401" s="8"/>
    </row>
    <row r="402" spans="2:6" s="6" customFormat="1" ht="18" customHeight="1">
      <c r="B402" s="7"/>
      <c r="F402" s="8"/>
    </row>
    <row r="403" spans="2:6" s="6" customFormat="1" ht="18" customHeight="1">
      <c r="B403" s="7"/>
      <c r="F403" s="8"/>
    </row>
    <row r="404" spans="2:6" s="6" customFormat="1" ht="18" customHeight="1">
      <c r="B404" s="7"/>
      <c r="F404" s="8"/>
    </row>
    <row r="405" spans="2:6" s="6" customFormat="1" ht="18" customHeight="1">
      <c r="B405" s="7"/>
      <c r="F405" s="8"/>
    </row>
    <row r="406" spans="2:6" s="6" customFormat="1" ht="18" customHeight="1" outlineLevel="1">
      <c r="B406" s="7"/>
      <c r="F406" s="8"/>
    </row>
    <row r="407" spans="2:6" s="6" customFormat="1" ht="18" customHeight="1" outlineLevel="1">
      <c r="B407" s="7"/>
      <c r="F407" s="8"/>
    </row>
    <row r="408" spans="2:6" s="6" customFormat="1" ht="18" customHeight="1" outlineLevel="1">
      <c r="B408" s="7"/>
      <c r="F408" s="8"/>
    </row>
    <row r="409" spans="2:6" s="6" customFormat="1" ht="18" customHeight="1" outlineLevel="1">
      <c r="B409" s="7"/>
      <c r="F409" s="8"/>
    </row>
    <row r="410" spans="2:6" s="6" customFormat="1" ht="18" customHeight="1" outlineLevel="1">
      <c r="B410" s="7"/>
      <c r="F410" s="8"/>
    </row>
    <row r="411" spans="2:6" s="6" customFormat="1" ht="18" customHeight="1" outlineLevel="1">
      <c r="B411" s="7"/>
      <c r="F411" s="8"/>
    </row>
    <row r="412" spans="2:6" s="6" customFormat="1" ht="18" customHeight="1" outlineLevel="1">
      <c r="B412" s="7"/>
      <c r="F412" s="8"/>
    </row>
    <row r="413" spans="2:6" s="6" customFormat="1" ht="18" customHeight="1" outlineLevel="1">
      <c r="B413" s="7"/>
      <c r="F413" s="8"/>
    </row>
    <row r="414" spans="2:6" s="6" customFormat="1" ht="18" customHeight="1" outlineLevel="1">
      <c r="B414" s="7"/>
      <c r="F414" s="8"/>
    </row>
    <row r="415" spans="2:6" s="6" customFormat="1" ht="18" customHeight="1" outlineLevel="1">
      <c r="B415" s="7"/>
      <c r="F415" s="8"/>
    </row>
    <row r="416" spans="2:6" s="6" customFormat="1" ht="18" customHeight="1" outlineLevel="1">
      <c r="B416" s="7"/>
      <c r="F416" s="8"/>
    </row>
    <row r="417" spans="2:6" s="6" customFormat="1" ht="18" customHeight="1" outlineLevel="1">
      <c r="B417" s="7"/>
      <c r="F417" s="8"/>
    </row>
    <row r="418" spans="2:6" s="6" customFormat="1" ht="18" customHeight="1" outlineLevel="1">
      <c r="B418" s="7"/>
      <c r="F418" s="8"/>
    </row>
    <row r="419" spans="2:6" s="6" customFormat="1" ht="18" customHeight="1" outlineLevel="1">
      <c r="B419" s="7"/>
      <c r="F419" s="8"/>
    </row>
    <row r="420" spans="2:6" s="6" customFormat="1" ht="18" customHeight="1" outlineLevel="1">
      <c r="B420" s="7"/>
      <c r="F420" s="8"/>
    </row>
    <row r="421" spans="2:6" s="6" customFormat="1" ht="18" customHeight="1" outlineLevel="1">
      <c r="B421" s="7"/>
      <c r="F421" s="8"/>
    </row>
    <row r="422" spans="2:6" s="6" customFormat="1" ht="18" customHeight="1" outlineLevel="1">
      <c r="B422" s="7"/>
      <c r="F422" s="8"/>
    </row>
    <row r="423" spans="2:6" s="6" customFormat="1" ht="18" customHeight="1" outlineLevel="1">
      <c r="B423" s="7"/>
      <c r="F423" s="8"/>
    </row>
    <row r="424" spans="2:6" s="6" customFormat="1" ht="18" customHeight="1" outlineLevel="1">
      <c r="B424" s="7"/>
      <c r="F424" s="8"/>
    </row>
    <row r="425" spans="2:6" s="6" customFormat="1" ht="18" customHeight="1" outlineLevel="1">
      <c r="B425" s="7"/>
      <c r="F425" s="8"/>
    </row>
    <row r="426" spans="2:6" s="6" customFormat="1" ht="18" customHeight="1" outlineLevel="1">
      <c r="B426" s="7"/>
      <c r="F426" s="8"/>
    </row>
    <row r="427" spans="2:6" s="6" customFormat="1" ht="18" customHeight="1" outlineLevel="1">
      <c r="B427" s="7"/>
      <c r="F427" s="8"/>
    </row>
    <row r="428" spans="2:6" s="6" customFormat="1" ht="18" customHeight="1" outlineLevel="1">
      <c r="B428" s="7"/>
      <c r="F428" s="8"/>
    </row>
    <row r="429" spans="2:6" s="6" customFormat="1" ht="18" customHeight="1" outlineLevel="1">
      <c r="B429" s="7"/>
      <c r="F429" s="8"/>
    </row>
    <row r="430" spans="2:6" s="6" customFormat="1" ht="18" customHeight="1" outlineLevel="1">
      <c r="B430" s="7"/>
      <c r="F430" s="8"/>
    </row>
    <row r="431" spans="2:6" s="6" customFormat="1" ht="18" customHeight="1" outlineLevel="1">
      <c r="B431" s="7"/>
      <c r="F431" s="8"/>
    </row>
    <row r="432" spans="2:6" s="6" customFormat="1" ht="18" customHeight="1" outlineLevel="1">
      <c r="B432" s="7"/>
      <c r="F432" s="8"/>
    </row>
    <row r="433" spans="2:6" s="6" customFormat="1" ht="18" customHeight="1" outlineLevel="1">
      <c r="B433" s="7"/>
      <c r="F433" s="8"/>
    </row>
    <row r="434" spans="2:6" s="6" customFormat="1" ht="18" customHeight="1" outlineLevel="1">
      <c r="B434" s="7"/>
      <c r="F434" s="8"/>
    </row>
    <row r="435" spans="2:6" s="6" customFormat="1" ht="18" customHeight="1" outlineLevel="1">
      <c r="B435" s="7"/>
      <c r="F435" s="8"/>
    </row>
    <row r="436" spans="2:6" s="6" customFormat="1" ht="18" customHeight="1" outlineLevel="1">
      <c r="B436" s="7"/>
      <c r="F436" s="8"/>
    </row>
    <row r="437" spans="2:6" s="6" customFormat="1" ht="18" customHeight="1" outlineLevel="1">
      <c r="B437" s="7"/>
      <c r="F437" s="8"/>
    </row>
    <row r="438" spans="2:6" s="6" customFormat="1" ht="18" customHeight="1" outlineLevel="1">
      <c r="B438" s="7"/>
      <c r="F438" s="8"/>
    </row>
    <row r="439" spans="2:6" s="6" customFormat="1" ht="18" customHeight="1" outlineLevel="1">
      <c r="B439" s="7"/>
      <c r="F439" s="8"/>
    </row>
    <row r="440" spans="2:6" s="6" customFormat="1" ht="18" customHeight="1" outlineLevel="1">
      <c r="B440" s="7"/>
      <c r="F440" s="8"/>
    </row>
    <row r="441" spans="2:6" s="6" customFormat="1" ht="18" customHeight="1" outlineLevel="1">
      <c r="B441" s="7"/>
      <c r="F441" s="8"/>
    </row>
    <row r="442" spans="2:6" s="6" customFormat="1" ht="18" customHeight="1" outlineLevel="1">
      <c r="B442" s="7"/>
      <c r="F442" s="8"/>
    </row>
    <row r="443" spans="2:6" s="6" customFormat="1" ht="18" customHeight="1" outlineLevel="1">
      <c r="B443" s="7"/>
      <c r="F443" s="8"/>
    </row>
    <row r="444" spans="2:6" s="6" customFormat="1" ht="18" customHeight="1" outlineLevel="1">
      <c r="B444" s="7"/>
      <c r="F444" s="8"/>
    </row>
    <row r="445" spans="2:6" s="6" customFormat="1" ht="18" customHeight="1" outlineLevel="1">
      <c r="B445" s="7"/>
      <c r="F445" s="8"/>
    </row>
    <row r="446" spans="2:6" s="6" customFormat="1" ht="18" customHeight="1" outlineLevel="1">
      <c r="B446" s="7"/>
      <c r="C446" s="41"/>
      <c r="D446" s="41"/>
      <c r="E446" s="41"/>
      <c r="F446" s="42"/>
    </row>
    <row r="447" spans="2:6" s="6" customFormat="1" ht="18" customHeight="1" outlineLevel="1">
      <c r="B447" s="7"/>
      <c r="F447" s="8"/>
    </row>
    <row r="448" spans="2:6" s="6" customFormat="1" ht="18" customHeight="1" outlineLevel="1">
      <c r="B448" s="7"/>
      <c r="F448" s="8"/>
    </row>
    <row r="449" spans="2:6" s="6" customFormat="1" ht="18" customHeight="1" outlineLevel="1">
      <c r="B449" s="7"/>
      <c r="F449" s="8"/>
    </row>
    <row r="450" spans="2:6" s="6" customFormat="1" ht="18" customHeight="1" outlineLevel="1">
      <c r="B450" s="7"/>
      <c r="F450" s="8"/>
    </row>
    <row r="451" spans="2:6" s="6" customFormat="1" ht="18" customHeight="1" outlineLevel="1">
      <c r="B451" s="7"/>
      <c r="F451" s="8"/>
    </row>
    <row r="452" spans="2:6" s="6" customFormat="1" ht="18" customHeight="1" outlineLevel="1">
      <c r="B452" s="7"/>
      <c r="F452" s="8"/>
    </row>
    <row r="453" spans="2:6" s="6" customFormat="1" ht="18" customHeight="1" outlineLevel="1">
      <c r="B453" s="7"/>
      <c r="F453" s="8"/>
    </row>
    <row r="454" spans="2:6" s="6" customFormat="1" ht="18" customHeight="1" outlineLevel="1">
      <c r="B454" s="7"/>
      <c r="F454" s="8"/>
    </row>
    <row r="455" spans="2:6" s="6" customFormat="1" ht="18" customHeight="1" outlineLevel="1">
      <c r="B455" s="7"/>
      <c r="F455" s="8"/>
    </row>
    <row r="456" spans="2:6" s="6" customFormat="1" ht="18" customHeight="1" outlineLevel="1">
      <c r="B456" s="7"/>
      <c r="F456" s="8"/>
    </row>
    <row r="457" spans="2:6" s="6" customFormat="1" ht="18" customHeight="1" outlineLevel="1">
      <c r="B457" s="7"/>
      <c r="F457" s="8"/>
    </row>
    <row r="458" spans="2:6" s="6" customFormat="1" ht="18" customHeight="1" outlineLevel="1">
      <c r="B458" s="7"/>
      <c r="F458" s="8"/>
    </row>
    <row r="459" spans="2:6" s="6" customFormat="1" ht="18" customHeight="1" outlineLevel="1">
      <c r="B459" s="7"/>
      <c r="F459" s="8"/>
    </row>
    <row r="460" spans="2:6" s="6" customFormat="1" ht="18" customHeight="1" outlineLevel="1">
      <c r="B460" s="7"/>
      <c r="F460" s="8"/>
    </row>
    <row r="461" spans="2:6" s="6" customFormat="1" ht="18" customHeight="1" outlineLevel="1">
      <c r="B461" s="7"/>
      <c r="F461" s="8"/>
    </row>
    <row r="462" spans="2:6" s="6" customFormat="1" ht="18" customHeight="1" outlineLevel="1">
      <c r="B462" s="7"/>
      <c r="F462" s="8"/>
    </row>
    <row r="463" spans="2:6" s="6" customFormat="1" ht="18" customHeight="1" outlineLevel="1">
      <c r="B463" s="7"/>
      <c r="F463" s="8"/>
    </row>
    <row r="464" spans="2:6" s="6" customFormat="1" ht="18" customHeight="1" outlineLevel="1">
      <c r="B464" s="7"/>
      <c r="F464" s="8"/>
    </row>
    <row r="465" spans="2:6" s="6" customFormat="1" ht="18" customHeight="1" outlineLevel="1">
      <c r="B465" s="7"/>
      <c r="F465" s="8"/>
    </row>
    <row r="466" spans="2:6" s="6" customFormat="1" ht="18" customHeight="1" outlineLevel="1">
      <c r="B466" s="7"/>
      <c r="F466" s="8"/>
    </row>
    <row r="467" spans="2:6" s="6" customFormat="1" ht="18" customHeight="1" outlineLevel="1">
      <c r="B467" s="7"/>
      <c r="F467" s="8"/>
    </row>
    <row r="468" spans="2:6" s="6" customFormat="1" ht="18" customHeight="1" outlineLevel="1">
      <c r="B468" s="7"/>
      <c r="F468" s="8"/>
    </row>
    <row r="469" spans="2:6" s="6" customFormat="1" ht="18" customHeight="1" outlineLevel="1">
      <c r="B469" s="7"/>
      <c r="F469" s="8"/>
    </row>
    <row r="470" spans="2:6" s="6" customFormat="1" ht="18" customHeight="1" outlineLevel="1">
      <c r="B470" s="7"/>
      <c r="F470" s="8"/>
    </row>
    <row r="471" spans="2:6" s="6" customFormat="1" ht="18" customHeight="1" outlineLevel="1">
      <c r="B471" s="7"/>
      <c r="F471" s="8"/>
    </row>
    <row r="472" spans="2:6" s="6" customFormat="1" ht="18" customHeight="1" outlineLevel="1">
      <c r="B472" s="7"/>
      <c r="F472" s="8"/>
    </row>
    <row r="473" spans="2:6" s="6" customFormat="1" ht="18" customHeight="1" outlineLevel="1">
      <c r="B473" s="7"/>
      <c r="F473" s="8"/>
    </row>
    <row r="474" spans="2:6" s="6" customFormat="1" ht="18" customHeight="1" outlineLevel="1">
      <c r="B474" s="7"/>
      <c r="F474" s="8"/>
    </row>
    <row r="475" spans="2:6" s="6" customFormat="1" ht="18" customHeight="1" outlineLevel="1">
      <c r="B475" s="7"/>
      <c r="F475" s="8"/>
    </row>
    <row r="476" spans="2:6" s="6" customFormat="1" ht="18" customHeight="1" outlineLevel="1">
      <c r="B476" s="7"/>
      <c r="F476" s="8"/>
    </row>
    <row r="477" spans="2:6" s="6" customFormat="1" ht="18" customHeight="1" outlineLevel="1">
      <c r="B477" s="7"/>
      <c r="F477" s="8"/>
    </row>
    <row r="478" spans="2:6" s="6" customFormat="1" ht="18" customHeight="1" outlineLevel="1">
      <c r="B478" s="7"/>
      <c r="F478" s="8"/>
    </row>
    <row r="479" spans="2:6" s="6" customFormat="1" ht="18" customHeight="1" outlineLevel="1">
      <c r="B479" s="7"/>
      <c r="F479" s="8"/>
    </row>
    <row r="480" spans="2:6" s="6" customFormat="1" ht="18" customHeight="1" outlineLevel="1">
      <c r="B480" s="7"/>
      <c r="F480" s="8"/>
    </row>
    <row r="481" spans="1:8" s="6" customFormat="1" ht="18" customHeight="1" outlineLevel="1">
      <c r="B481" s="7"/>
      <c r="F481" s="8"/>
    </row>
    <row r="482" spans="1:8" s="6" customFormat="1" ht="18" customHeight="1" outlineLevel="1">
      <c r="B482" s="7"/>
      <c r="F482" s="8"/>
    </row>
    <row r="483" spans="1:8" s="6" customFormat="1" ht="18" customHeight="1" outlineLevel="1">
      <c r="B483" s="7"/>
      <c r="F483" s="8"/>
    </row>
    <row r="484" spans="1:8" s="6" customFormat="1" ht="18" customHeight="1" outlineLevel="1">
      <c r="B484" s="7"/>
      <c r="F484" s="8"/>
    </row>
    <row r="485" spans="1:8" s="6" customFormat="1" ht="18" customHeight="1" outlineLevel="1">
      <c r="B485" s="7"/>
      <c r="F485" s="8"/>
    </row>
    <row r="486" spans="1:8" s="6" customFormat="1" ht="18" customHeight="1" outlineLevel="1">
      <c r="B486" s="7"/>
      <c r="F486" s="8"/>
    </row>
    <row r="487" spans="1:8" s="6" customFormat="1" ht="18" customHeight="1" outlineLevel="1">
      <c r="B487" s="7"/>
      <c r="F487" s="8"/>
    </row>
    <row r="488" spans="1:8" s="6" customFormat="1" ht="18" customHeight="1" outlineLevel="1">
      <c r="B488" s="7"/>
      <c r="F488" s="8"/>
    </row>
    <row r="489" spans="1:8" s="6" customFormat="1" ht="18" customHeight="1" outlineLevel="1">
      <c r="B489" s="7"/>
      <c r="F489" s="8"/>
    </row>
    <row r="490" spans="1:8" s="6" customFormat="1" ht="18" customHeight="1" outlineLevel="1">
      <c r="B490" s="7"/>
      <c r="F490" s="8"/>
    </row>
    <row r="491" spans="1:8" s="6" customFormat="1" ht="18" customHeight="1" outlineLevel="1">
      <c r="B491" s="7"/>
      <c r="F491" s="8"/>
    </row>
    <row r="492" spans="1:8" s="6" customFormat="1" ht="18" customHeight="1" outlineLevel="1">
      <c r="B492" s="7"/>
      <c r="F492" s="8"/>
    </row>
    <row r="493" spans="1:8" s="6" customFormat="1" ht="18" customHeight="1" outlineLevel="1">
      <c r="B493" s="7"/>
      <c r="F493" s="8"/>
    </row>
    <row r="494" spans="1:8" s="6" customFormat="1" ht="18" customHeight="1" outlineLevel="1">
      <c r="B494" s="7"/>
      <c r="C494" s="43" t="s">
        <v>136</v>
      </c>
      <c r="F494" s="8">
        <f>SUBTOTAL(9,F7:F493)</f>
        <v>1270650</v>
      </c>
      <c r="G494" s="6">
        <f>SUBTOTAL(9,G7:G493)</f>
        <v>94</v>
      </c>
      <c r="H494" s="6">
        <f>SUBTOTAL(9,H7:H493)</f>
        <v>42</v>
      </c>
    </row>
    <row r="495" spans="1:8" s="43" customFormat="1" ht="18" customHeight="1">
      <c r="A495" s="6"/>
      <c r="B495" s="40"/>
      <c r="F495" s="44"/>
    </row>
    <row r="496" spans="1:8" s="6" customFormat="1" ht="18" customHeight="1">
      <c r="B496" s="7"/>
      <c r="F496" s="8"/>
    </row>
    <row r="497" spans="1:6" s="6" customFormat="1" ht="18" customHeight="1">
      <c r="B497" s="7"/>
      <c r="F497" s="8"/>
    </row>
    <row r="498" spans="1:6" s="6" customFormat="1" ht="18" customHeight="1">
      <c r="B498" s="7"/>
      <c r="F498" s="8"/>
    </row>
    <row r="499" spans="1:6" s="6" customFormat="1" ht="18" customHeight="1">
      <c r="B499" s="7"/>
      <c r="F499" s="8"/>
    </row>
    <row r="500" spans="1:6" s="6" customFormat="1" ht="18" customHeight="1">
      <c r="B500" s="7"/>
      <c r="F500" s="8"/>
    </row>
    <row r="501" spans="1:6" s="6" customFormat="1" ht="18" customHeight="1">
      <c r="B501" s="7"/>
      <c r="F501" s="8"/>
    </row>
    <row r="502" spans="1:6" s="43" customFormat="1" ht="18" customHeight="1">
      <c r="A502" s="6"/>
      <c r="B502" s="40"/>
      <c r="F502" s="44"/>
    </row>
    <row r="503" spans="1:6" s="39" customFormat="1">
      <c r="B503" s="45"/>
      <c r="C503" s="46"/>
      <c r="F503" s="47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1.6929133858267718" header="0.31496062992125984" footer="0.31496062992125984"/>
  <pageSetup paperSize="9" scale="90" orientation="portrait" r:id="rId1"/>
  <headerFooter>
    <oddHeader>&amp;R&amp;"TH SarabunPSK,ธรรมดา"&amp;P</oddHeader>
  </headerFooter>
  <rowBreaks count="26" manualBreakCount="26">
    <brk id="9" max="16383" man="1"/>
    <brk id="11" max="16383" man="1"/>
    <brk id="14" max="16383" man="1"/>
    <brk id="19" max="16383" man="1"/>
    <brk id="24" max="16383" man="1"/>
    <brk id="26" max="16383" man="1"/>
    <brk id="29" max="16383" man="1"/>
    <brk id="31" max="16383" man="1"/>
    <brk id="33" max="16383" man="1"/>
    <brk id="36" max="16383" man="1"/>
    <brk id="38" max="16383" man="1"/>
    <brk id="40" max="16383" man="1"/>
    <brk id="43" max="16383" man="1"/>
    <brk id="45" max="16383" man="1"/>
    <brk id="47" max="16383" man="1"/>
    <brk id="49" max="16383" man="1"/>
    <brk id="51" max="16383" man="1"/>
    <brk id="53" max="16383" man="1"/>
    <brk id="55" max="16383" man="1"/>
    <brk id="57" max="16383" man="1"/>
    <brk id="60" max="16383" man="1"/>
    <brk id="64" max="16383" man="1"/>
    <brk id="66" max="16383" man="1"/>
    <brk id="69" max="16383" man="1"/>
    <brk id="71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35"/>
  <sheetViews>
    <sheetView tabSelected="1" workbookViewId="0">
      <selection activeCell="F10" sqref="F10"/>
    </sheetView>
  </sheetViews>
  <sheetFormatPr defaultColWidth="9" defaultRowHeight="15"/>
  <cols>
    <col min="1" max="1" width="9" style="20"/>
    <col min="2" max="2" width="15.77734375" style="20" customWidth="1"/>
    <col min="3" max="3" width="11" style="37" customWidth="1"/>
    <col min="4" max="4" width="17.6640625" style="20" customWidth="1"/>
    <col min="5" max="5" width="12.5546875" style="38" customWidth="1"/>
    <col min="6" max="6" width="11.77734375" style="37" customWidth="1"/>
    <col min="7" max="7" width="10.88671875" style="37" customWidth="1"/>
    <col min="8" max="16384" width="9" style="20"/>
  </cols>
  <sheetData>
    <row r="1" spans="1:9" s="11" customFormat="1" ht="21">
      <c r="A1" s="73" t="s">
        <v>177</v>
      </c>
      <c r="B1" s="73"/>
      <c r="C1" s="73"/>
      <c r="D1" s="73"/>
      <c r="E1" s="73"/>
      <c r="F1" s="73"/>
      <c r="G1" s="73"/>
    </row>
    <row r="2" spans="1:9" s="11" customFormat="1" ht="21">
      <c r="A2" s="74" t="s">
        <v>145</v>
      </c>
      <c r="B2" s="74"/>
      <c r="C2" s="74"/>
      <c r="D2" s="74"/>
      <c r="E2" s="74"/>
      <c r="F2" s="74"/>
      <c r="G2" s="74"/>
    </row>
    <row r="3" spans="1:9" s="11" customFormat="1" ht="21">
      <c r="A3" s="75" t="s">
        <v>178</v>
      </c>
      <c r="B3" s="75"/>
      <c r="C3" s="75"/>
      <c r="D3" s="75"/>
      <c r="E3" s="75"/>
      <c r="F3" s="75"/>
      <c r="G3" s="75"/>
    </row>
    <row r="4" spans="1:9" s="12" customFormat="1" ht="21">
      <c r="A4" s="76" t="s">
        <v>179</v>
      </c>
      <c r="B4" s="76"/>
      <c r="C4" s="76"/>
      <c r="D4" s="76"/>
      <c r="E4" s="76"/>
      <c r="F4" s="76"/>
      <c r="G4" s="76"/>
    </row>
    <row r="5" spans="1:9" s="11" customFormat="1" ht="21" hidden="1">
      <c r="A5" s="77" t="s">
        <v>146</v>
      </c>
      <c r="B5" s="77"/>
      <c r="C5" s="77"/>
      <c r="D5" s="77"/>
      <c r="E5" s="13"/>
      <c r="F5" s="14"/>
      <c r="G5" s="14"/>
    </row>
    <row r="6" spans="1:9" s="11" customFormat="1" ht="21">
      <c r="A6" s="72" t="s">
        <v>181</v>
      </c>
      <c r="B6" s="72"/>
      <c r="C6" s="72"/>
      <c r="D6" s="72"/>
      <c r="E6" s="72"/>
      <c r="F6" s="72"/>
      <c r="G6" s="72"/>
    </row>
    <row r="7" spans="1:9" ht="21">
      <c r="A7" s="15" t="s">
        <v>0</v>
      </c>
      <c r="B7" s="15" t="s">
        <v>1</v>
      </c>
      <c r="C7" s="16" t="s">
        <v>137</v>
      </c>
      <c r="D7" s="17" t="s">
        <v>143</v>
      </c>
      <c r="E7" s="18" t="s">
        <v>147</v>
      </c>
      <c r="F7" s="19" t="s">
        <v>148</v>
      </c>
      <c r="G7" s="19" t="s">
        <v>149</v>
      </c>
    </row>
    <row r="8" spans="1:9" ht="20.100000000000001" customHeight="1">
      <c r="A8" s="21">
        <v>1</v>
      </c>
      <c r="B8" s="22" t="s">
        <v>152</v>
      </c>
      <c r="C8" s="23">
        <v>2</v>
      </c>
      <c r="D8" s="24">
        <v>78000</v>
      </c>
      <c r="E8" s="23">
        <v>15374</v>
      </c>
      <c r="F8" s="21">
        <v>8906</v>
      </c>
      <c r="G8" s="25" t="s">
        <v>183</v>
      </c>
      <c r="I8" s="25"/>
    </row>
    <row r="9" spans="1:9" ht="20.100000000000001" customHeight="1">
      <c r="A9" s="26">
        <v>2</v>
      </c>
      <c r="B9" s="27" t="s">
        <v>153</v>
      </c>
      <c r="C9" s="28">
        <v>1</v>
      </c>
      <c r="D9" s="29">
        <v>18000</v>
      </c>
      <c r="E9" s="30">
        <v>15375</v>
      </c>
      <c r="F9" s="31">
        <v>8907</v>
      </c>
      <c r="G9" s="25" t="s">
        <v>183</v>
      </c>
      <c r="I9" s="25"/>
    </row>
    <row r="10" spans="1:9" ht="20.100000000000001" customHeight="1">
      <c r="A10" s="26">
        <v>3</v>
      </c>
      <c r="B10" s="27" t="s">
        <v>154</v>
      </c>
      <c r="C10" s="28">
        <v>2</v>
      </c>
      <c r="D10" s="29">
        <v>72000</v>
      </c>
      <c r="E10" s="30">
        <v>15376</v>
      </c>
      <c r="F10" s="31">
        <v>8908</v>
      </c>
      <c r="G10" s="25" t="s">
        <v>183</v>
      </c>
    </row>
    <row r="11" spans="1:9" ht="20.100000000000001" customHeight="1">
      <c r="A11" s="26">
        <v>4</v>
      </c>
      <c r="B11" s="27" t="s">
        <v>155</v>
      </c>
      <c r="C11" s="28">
        <v>4</v>
      </c>
      <c r="D11" s="29">
        <v>169500</v>
      </c>
      <c r="E11" s="30">
        <v>15377</v>
      </c>
      <c r="F11" s="31">
        <v>8909</v>
      </c>
      <c r="G11" s="25" t="s">
        <v>183</v>
      </c>
    </row>
    <row r="12" spans="1:9" ht="20.100000000000001" customHeight="1">
      <c r="A12" s="26">
        <v>5</v>
      </c>
      <c r="B12" s="27" t="s">
        <v>156</v>
      </c>
      <c r="C12" s="28">
        <v>4</v>
      </c>
      <c r="D12" s="29">
        <v>206250</v>
      </c>
      <c r="E12" s="30">
        <v>15378</v>
      </c>
      <c r="F12" s="31">
        <v>8910</v>
      </c>
      <c r="G12" s="25" t="s">
        <v>183</v>
      </c>
    </row>
    <row r="13" spans="1:9" ht="20.100000000000001" customHeight="1">
      <c r="A13" s="26">
        <v>6</v>
      </c>
      <c r="B13" s="27" t="s">
        <v>157</v>
      </c>
      <c r="C13" s="28">
        <v>1</v>
      </c>
      <c r="D13" s="29">
        <v>10500</v>
      </c>
      <c r="E13" s="30">
        <v>15379</v>
      </c>
      <c r="F13" s="31">
        <v>8911</v>
      </c>
      <c r="G13" s="25" t="s">
        <v>183</v>
      </c>
    </row>
    <row r="14" spans="1:9" ht="20.100000000000001" customHeight="1">
      <c r="A14" s="26">
        <v>7</v>
      </c>
      <c r="B14" s="27" t="s">
        <v>158</v>
      </c>
      <c r="C14" s="28">
        <v>2</v>
      </c>
      <c r="D14" s="29">
        <v>27000</v>
      </c>
      <c r="E14" s="30">
        <v>15380</v>
      </c>
      <c r="F14" s="31">
        <v>8912</v>
      </c>
      <c r="G14" s="25" t="s">
        <v>183</v>
      </c>
    </row>
    <row r="15" spans="1:9" ht="20.100000000000001" customHeight="1">
      <c r="A15" s="26">
        <v>8</v>
      </c>
      <c r="B15" s="27" t="s">
        <v>159</v>
      </c>
      <c r="C15" s="28">
        <v>1</v>
      </c>
      <c r="D15" s="29">
        <v>39000</v>
      </c>
      <c r="E15" s="30">
        <v>15381</v>
      </c>
      <c r="F15" s="31">
        <v>8913</v>
      </c>
      <c r="G15" s="25" t="s">
        <v>183</v>
      </c>
    </row>
    <row r="16" spans="1:9" ht="20.100000000000001" customHeight="1">
      <c r="A16" s="26">
        <v>9</v>
      </c>
      <c r="B16" s="27" t="s">
        <v>182</v>
      </c>
      <c r="C16" s="28">
        <v>1</v>
      </c>
      <c r="D16" s="29">
        <v>18000</v>
      </c>
      <c r="E16" s="30">
        <v>15382</v>
      </c>
      <c r="F16" s="31">
        <v>8914</v>
      </c>
      <c r="G16" s="25" t="s">
        <v>183</v>
      </c>
    </row>
    <row r="17" spans="1:7" ht="20.100000000000001" customHeight="1">
      <c r="A17" s="26">
        <v>10</v>
      </c>
      <c r="B17" s="27" t="s">
        <v>160</v>
      </c>
      <c r="C17" s="28">
        <v>2</v>
      </c>
      <c r="D17" s="29">
        <v>27000</v>
      </c>
      <c r="E17" s="30">
        <v>15383</v>
      </c>
      <c r="F17" s="31">
        <v>8915</v>
      </c>
      <c r="G17" s="25" t="s">
        <v>183</v>
      </c>
    </row>
    <row r="18" spans="1:7" ht="20.100000000000001" customHeight="1">
      <c r="A18" s="26">
        <v>11</v>
      </c>
      <c r="B18" s="27" t="s">
        <v>161</v>
      </c>
      <c r="C18" s="28">
        <v>1</v>
      </c>
      <c r="D18" s="29">
        <v>45000</v>
      </c>
      <c r="E18" s="30">
        <v>15384</v>
      </c>
      <c r="F18" s="31">
        <v>8916</v>
      </c>
      <c r="G18" s="25" t="s">
        <v>183</v>
      </c>
    </row>
    <row r="19" spans="1:7" ht="20.100000000000001" customHeight="1">
      <c r="A19" s="26">
        <v>12</v>
      </c>
      <c r="B19" s="27" t="s">
        <v>162</v>
      </c>
      <c r="C19" s="28">
        <v>1</v>
      </c>
      <c r="D19" s="29">
        <v>24000</v>
      </c>
      <c r="E19" s="30">
        <v>15385</v>
      </c>
      <c r="F19" s="31">
        <v>8917</v>
      </c>
      <c r="G19" s="25" t="s">
        <v>183</v>
      </c>
    </row>
    <row r="20" spans="1:7" ht="20.100000000000001" customHeight="1">
      <c r="A20" s="26">
        <v>13</v>
      </c>
      <c r="B20" s="27" t="s">
        <v>163</v>
      </c>
      <c r="C20" s="28">
        <v>2</v>
      </c>
      <c r="D20" s="29">
        <v>63000</v>
      </c>
      <c r="E20" s="30">
        <v>15386</v>
      </c>
      <c r="F20" s="31">
        <v>8918</v>
      </c>
      <c r="G20" s="25" t="s">
        <v>183</v>
      </c>
    </row>
    <row r="21" spans="1:7" ht="20.100000000000001" customHeight="1">
      <c r="A21" s="26">
        <v>14</v>
      </c>
      <c r="B21" s="27" t="s">
        <v>164</v>
      </c>
      <c r="C21" s="28">
        <v>1</v>
      </c>
      <c r="D21" s="29">
        <v>9000</v>
      </c>
      <c r="E21" s="30">
        <v>15387</v>
      </c>
      <c r="F21" s="31">
        <v>8919</v>
      </c>
      <c r="G21" s="25" t="s">
        <v>183</v>
      </c>
    </row>
    <row r="22" spans="1:7" ht="20.100000000000001" customHeight="1">
      <c r="A22" s="26">
        <v>15</v>
      </c>
      <c r="B22" s="27" t="s">
        <v>165</v>
      </c>
      <c r="C22" s="28">
        <v>1</v>
      </c>
      <c r="D22" s="29">
        <v>18000</v>
      </c>
      <c r="E22" s="30">
        <v>15388</v>
      </c>
      <c r="F22" s="31">
        <v>8920</v>
      </c>
      <c r="G22" s="25" t="s">
        <v>183</v>
      </c>
    </row>
    <row r="23" spans="1:7" ht="20.100000000000001" customHeight="1">
      <c r="A23" s="26">
        <v>16</v>
      </c>
      <c r="B23" s="27" t="s">
        <v>166</v>
      </c>
      <c r="C23" s="28">
        <v>1</v>
      </c>
      <c r="D23" s="29">
        <v>12000</v>
      </c>
      <c r="E23" s="30">
        <v>15389</v>
      </c>
      <c r="F23" s="31">
        <v>8921</v>
      </c>
      <c r="G23" s="25" t="s">
        <v>183</v>
      </c>
    </row>
    <row r="24" spans="1:7" ht="20.100000000000001" customHeight="1">
      <c r="A24" s="26">
        <v>17</v>
      </c>
      <c r="B24" s="27" t="s">
        <v>167</v>
      </c>
      <c r="C24" s="28">
        <v>1</v>
      </c>
      <c r="D24" s="29">
        <v>78000</v>
      </c>
      <c r="E24" s="30">
        <v>15390</v>
      </c>
      <c r="F24" s="31">
        <v>8922</v>
      </c>
      <c r="G24" s="25" t="s">
        <v>183</v>
      </c>
    </row>
    <row r="25" spans="1:7" ht="20.100000000000001" customHeight="1">
      <c r="A25" s="26">
        <v>18</v>
      </c>
      <c r="B25" s="27" t="s">
        <v>168</v>
      </c>
      <c r="C25" s="28">
        <v>1</v>
      </c>
      <c r="D25" s="29">
        <v>36000</v>
      </c>
      <c r="E25" s="30">
        <v>15391</v>
      </c>
      <c r="F25" s="31">
        <v>8923</v>
      </c>
      <c r="G25" s="25" t="s">
        <v>183</v>
      </c>
    </row>
    <row r="26" spans="1:7" ht="20.100000000000001" customHeight="1">
      <c r="A26" s="26">
        <v>19</v>
      </c>
      <c r="B26" s="27" t="s">
        <v>169</v>
      </c>
      <c r="C26" s="28">
        <v>1</v>
      </c>
      <c r="D26" s="29">
        <v>12000</v>
      </c>
      <c r="E26" s="30">
        <v>15392</v>
      </c>
      <c r="F26" s="31">
        <v>8924</v>
      </c>
      <c r="G26" s="25" t="s">
        <v>183</v>
      </c>
    </row>
    <row r="27" spans="1:7" ht="20.100000000000001" customHeight="1">
      <c r="A27" s="26">
        <v>20</v>
      </c>
      <c r="B27" s="27" t="s">
        <v>170</v>
      </c>
      <c r="C27" s="28">
        <v>1</v>
      </c>
      <c r="D27" s="29">
        <v>7500</v>
      </c>
      <c r="E27" s="30">
        <v>15393</v>
      </c>
      <c r="F27" s="31">
        <v>8925</v>
      </c>
      <c r="G27" s="25" t="s">
        <v>183</v>
      </c>
    </row>
    <row r="28" spans="1:7" ht="20.100000000000001" customHeight="1">
      <c r="A28" s="26">
        <v>21</v>
      </c>
      <c r="B28" s="27" t="s">
        <v>171</v>
      </c>
      <c r="C28" s="28">
        <v>2</v>
      </c>
      <c r="D28" s="29">
        <v>48000</v>
      </c>
      <c r="E28" s="30">
        <v>15394</v>
      </c>
      <c r="F28" s="31">
        <v>8926</v>
      </c>
      <c r="G28" s="25" t="s">
        <v>183</v>
      </c>
    </row>
    <row r="29" spans="1:7" ht="20.100000000000001" customHeight="1">
      <c r="A29" s="26">
        <v>22</v>
      </c>
      <c r="B29" s="27" t="s">
        <v>172</v>
      </c>
      <c r="C29" s="28">
        <v>3</v>
      </c>
      <c r="D29" s="29">
        <v>99000</v>
      </c>
      <c r="E29" s="30">
        <v>15395</v>
      </c>
      <c r="F29" s="31">
        <v>8927</v>
      </c>
      <c r="G29" s="25" t="s">
        <v>183</v>
      </c>
    </row>
    <row r="30" spans="1:7" ht="20.100000000000001" customHeight="1">
      <c r="A30" s="26">
        <v>23</v>
      </c>
      <c r="B30" s="27" t="s">
        <v>173</v>
      </c>
      <c r="C30" s="28">
        <v>1</v>
      </c>
      <c r="D30" s="29">
        <v>14400</v>
      </c>
      <c r="E30" s="30">
        <v>15396</v>
      </c>
      <c r="F30" s="31">
        <v>8928</v>
      </c>
      <c r="G30" s="25" t="s">
        <v>183</v>
      </c>
    </row>
    <row r="31" spans="1:7" ht="20.100000000000001" customHeight="1">
      <c r="A31" s="26">
        <v>24</v>
      </c>
      <c r="B31" s="27" t="s">
        <v>174</v>
      </c>
      <c r="C31" s="28">
        <v>2</v>
      </c>
      <c r="D31" s="29">
        <v>64500</v>
      </c>
      <c r="E31" s="30">
        <v>15397</v>
      </c>
      <c r="F31" s="31">
        <v>8929</v>
      </c>
      <c r="G31" s="25" t="s">
        <v>183</v>
      </c>
    </row>
    <row r="32" spans="1:7" ht="20.100000000000001" customHeight="1">
      <c r="A32" s="26">
        <v>25</v>
      </c>
      <c r="B32" s="27" t="s">
        <v>175</v>
      </c>
      <c r="C32" s="28">
        <v>1</v>
      </c>
      <c r="D32" s="29">
        <v>12000</v>
      </c>
      <c r="E32" s="30">
        <v>15398</v>
      </c>
      <c r="F32" s="31">
        <v>8930</v>
      </c>
      <c r="G32" s="25" t="s">
        <v>183</v>
      </c>
    </row>
    <row r="33" spans="1:7" ht="20.100000000000001" customHeight="1">
      <c r="A33" s="26">
        <v>26</v>
      </c>
      <c r="B33" s="27" t="s">
        <v>176</v>
      </c>
      <c r="C33" s="28">
        <v>2</v>
      </c>
      <c r="D33" s="29">
        <v>63000</v>
      </c>
      <c r="E33" s="30">
        <v>15399</v>
      </c>
      <c r="F33" s="31">
        <v>8931</v>
      </c>
      <c r="G33" s="25" t="s">
        <v>183</v>
      </c>
    </row>
    <row r="34" spans="1:7" ht="20.100000000000001" customHeight="1" thickBot="1">
      <c r="A34" s="32"/>
      <c r="B34" s="33" t="s">
        <v>150</v>
      </c>
      <c r="C34" s="34">
        <f>SUM(C8:C33)</f>
        <v>42</v>
      </c>
      <c r="D34" s="60">
        <f>SUM(D8:D33)</f>
        <v>1270650</v>
      </c>
      <c r="E34" s="35"/>
      <c r="F34" s="36"/>
      <c r="G34" s="36"/>
    </row>
    <row r="35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ค่าเช่าบ้านไตรมาส </vt:lpstr>
      <vt:lpstr>เลขหนังสือ</vt:lpstr>
      <vt:lpstr>'ค่าเช่าบ้านไตรมาส '!Print_Area</vt:lpstr>
      <vt:lpstr>'ค่าเช่าบ้านไตรมาส '!Print_Titles</vt:lpstr>
      <vt:lpstr>เลขหนังสือ!Print_Titles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2024-10-22T04:34:31Z</cp:lastPrinted>
  <dcterms:created xsi:type="dcterms:W3CDTF">2017-09-12T07:18:35Z</dcterms:created>
  <dcterms:modified xsi:type="dcterms:W3CDTF">2024-11-01T08:22:05Z</dcterms:modified>
</cp:coreProperties>
</file>