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-hou\Desktop\"/>
    </mc:Choice>
  </mc:AlternateContent>
  <xr:revisionPtr revIDLastSave="0" documentId="8_{234C1D87-B009-4D7F-B350-7654296B3AF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910" sheetId="1" r:id="rId1"/>
    <sheet name="911" sheetId="2" r:id="rId2"/>
    <sheet name="918 " sheetId="4" r:id="rId3"/>
    <sheet name="รวมรหัส" sheetId="5" r:id="rId4"/>
    <sheet name="PIVOT รวมรหัส" sheetId="6" r:id="rId5"/>
  </sheets>
  <definedNames>
    <definedName name="_xlnm.Print_Area" localSheetId="0">'910'!$A$1:$G$87</definedName>
    <definedName name="_xlnm.Print_Area" localSheetId="1">'911'!$A$1:$G$87</definedName>
    <definedName name="_xlnm.Print_Area" localSheetId="2">'918 '!$A$1:$G$87</definedName>
    <definedName name="_xlnm.Print_Titles" localSheetId="0">'910'!$7:$9</definedName>
    <definedName name="_xlnm.Print_Titles" localSheetId="1">'911'!$7:$9</definedName>
    <definedName name="_xlnm.Print_Titles" localSheetId="2">'918 '!$7:$9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5" l="1"/>
  <c r="J4" i="5"/>
  <c r="J79" i="5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2" i="5"/>
  <c r="G87" i="2"/>
  <c r="D5" i="6"/>
  <c r="G87" i="1" l="1"/>
  <c r="G87" i="4" l="1"/>
</calcChain>
</file>

<file path=xl/sharedStrings.xml><?xml version="1.0" encoding="utf-8"?>
<sst xmlns="http://schemas.openxmlformats.org/spreadsheetml/2006/main" count="1685" uniqueCount="571">
  <si>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</si>
  <si>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</si>
  <si>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</si>
  <si>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</si>
  <si>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</si>
  <si>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</si>
  <si>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</si>
  <si>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</si>
  <si>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</si>
  <si>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</si>
  <si>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</si>
  <si>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</si>
  <si>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</si>
  <si>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</si>
  <si>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</si>
  <si>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</si>
  <si>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</si>
  <si>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</si>
  <si>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</si>
  <si>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</si>
  <si>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</si>
  <si>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</si>
  <si>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</si>
  <si>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</si>
  <si>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</si>
  <si>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</si>
  <si>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</si>
  <si>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</si>
  <si>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</si>
  <si>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</si>
  <si>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</si>
  <si>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</si>
  <si>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</si>
  <si>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</si>
  <si>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</si>
  <si>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</si>
  <si>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</si>
  <si>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</si>
  <si>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</si>
  <si>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</si>
  <si>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</si>
  <si>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</si>
  <si>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</si>
  <si>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</si>
  <si>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</si>
  <si>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</si>
  <si>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</si>
  <si>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</si>
  <si>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</si>
  <si>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</si>
  <si>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</si>
  <si>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</si>
  <si>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</si>
  <si>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</si>
  <si>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</si>
  <si>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</si>
  <si>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</si>
  <si>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</si>
  <si>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</si>
  <si>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</si>
  <si>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</si>
  <si>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</si>
  <si>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</si>
  <si>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</si>
  <si>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</si>
  <si>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</si>
  <si>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</si>
  <si>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</si>
  <si>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</si>
  <si>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</si>
  <si>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</si>
  <si>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</si>
  <si>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</si>
  <si>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</si>
  <si>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</si>
  <si>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</si>
  <si>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</si>
  <si>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</si>
  <si>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</si>
  <si>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</si>
  <si>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</si>
  <si>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</si>
  <si>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</si>
  <si>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</si>
  <si>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</si>
  <si>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</si>
  <si>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</si>
  <si>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</si>
  <si>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</si>
  <si>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</si>
  <si>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</si>
  <si>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</si>
  <si>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</si>
  <si>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</si>
  <si>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</si>
  <si>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</si>
  <si>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</si>
  <si>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</si>
  <si>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</si>
  <si>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</si>
  <si>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</si>
  <si>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</si>
  <si>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</si>
  <si>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</si>
  <si>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</si>
  <si>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</si>
  <si>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</si>
  <si>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</si>
  <si>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</si>
  <si>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</si>
  <si>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</si>
  <si>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</si>
  <si>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</si>
  <si>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</si>
  <si>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</si>
  <si>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</si>
  <si>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</si>
  <si>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</si>
  <si>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</si>
  <si>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</si>
  <si>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</si>
  <si>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</si>
  <si>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</si>
  <si>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</si>
  <si>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</si>
  <si>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</si>
  <si>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</si>
  <si>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</si>
  <si>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</si>
  <si>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</si>
  <si>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</si>
  <si>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</si>
  <si>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</si>
  <si>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</si>
  <si>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</si>
  <si>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</si>
  <si>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</si>
  <si>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</si>
  <si>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</si>
  <si>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</si>
  <si>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</si>
  <si>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</si>
  <si>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</si>
  <si>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</si>
  <si>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</si>
  <si>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</si>
  <si>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</si>
  <si>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</si>
  <si>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</si>
  <si>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</si>
  <si>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</si>
  <si>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</si>
  <si>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</si>
  <si>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</si>
  <si>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</si>
  <si>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</si>
  <si>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</si>
  <si>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</si>
  <si>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</si>
  <si>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</si>
  <si>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</si>
  <si>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</si>
  <si>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</si>
  <si>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</si>
  <si>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</si>
  <si>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</si>
  <si>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</si>
  <si>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</si>
  <si>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</si>
  <si>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</si>
  <si>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</si>
  <si>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</si>
  <si>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</si>
  <si>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</si>
  <si>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</si>
  <si>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</si>
  <si>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</si>
  <si>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</si>
  <si>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</si>
  <si>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</si>
  <si>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</si>
  <si>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</si>
  <si>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</si>
  <si>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</si>
  <si>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</si>
  <si>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</si>
  <si>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</si>
  <si>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</si>
  <si>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</si>
  <si>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</si>
  <si>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</si>
  <si>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</si>
  <si>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</si>
  <si>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</si>
  <si>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</si>
  <si>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</si>
  <si>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</si>
  <si>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</si>
  <si>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</si>
  <si>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</si>
  <si>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</si>
  <si>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</si>
  <si>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</si>
  <si>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</si>
  <si>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</si>
  <si>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</si>
  <si>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</si>
  <si>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</si>
  <si>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</si>
  <si>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</si>
  <si>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</si>
  <si>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</si>
  <si>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</si>
  <si>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</si>
  <si>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</si>
  <si>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</si>
  <si>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</si>
  <si>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</si>
  <si>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</si>
  <si>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</si>
  <si>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</si>
  <si>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</si>
  <si>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</si>
  <si>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</si>
  <si>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</si>
  <si>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</si>
  <si>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</si>
  <si>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</si>
  <si>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</si>
  <si>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</si>
  <si>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</si>
  <si>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</si>
  <si>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</si>
  <si>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</si>
  <si>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</si>
  <si>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</si>
  <si>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</si>
  <si>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</si>
  <si>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</si>
  <si>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</si>
  <si>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</si>
  <si>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</si>
  <si>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</si>
  <si>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</si>
  <si>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</si>
  <si>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</si>
  <si>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</si>
  <si>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</si>
  <si>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</si>
  <si>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</si>
  <si>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</si>
  <si>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</si>
  <si>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</si>
  <si>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</si>
  <si>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</si>
  <si>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</si>
  <si>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</si>
  <si>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</si>
  <si>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</si>
  <si>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</si>
  <si>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</si>
  <si>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</si>
  <si>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</si>
  <si>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</si>
  <si>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</si>
  <si>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</si>
  <si>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</si>
  <si>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</si>
  <si>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</si>
  <si>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</si>
  <si>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</si>
  <si>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</si>
  <si>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</si>
  <si>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</si>
  <si>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</si>
  <si>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</si>
  <si>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</si>
  <si>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</si>
  <si>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</si>
  <si>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</si>
  <si>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</si>
  <si>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</si>
  <si>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</si>
  <si>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</si>
  <si>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</si>
  <si>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</si>
  <si>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</si>
  <si>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</si>
  <si>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</si>
  <si>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</si>
  <si>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</si>
  <si>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</si>
  <si>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</si>
  <si>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</si>
  <si>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</si>
  <si>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</si>
  <si>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</si>
  <si>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</si>
  <si>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</si>
  <si>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</si>
  <si>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</si>
  <si>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</si>
  <si>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</si>
  <si>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</si>
  <si>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</si>
  <si>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</si>
  <si>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</si>
  <si>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</si>
  <si>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</si>
  <si>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</si>
  <si>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</si>
  <si>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</si>
  <si>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</si>
  <si>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</si>
  <si>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</si>
  <si>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</si>
  <si>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</si>
  <si>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</si>
  <si>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</si>
  <si>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</si>
  <si>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</si>
  <si>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</si>
  <si>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</si>
  <si>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</si>
  <si>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</si>
  <si>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</si>
  <si>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</si>
  <si>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</si>
  <si>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</si>
  <si>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20 พฤศจิกายน  2567</t>
  </si>
  <si>
    <t>วันที่        20 พฤศจิกายน 2567</t>
  </si>
  <si>
    <t>วันที่       20 พฤศจิกายน 2567</t>
  </si>
  <si>
    <t>1500031060</t>
  </si>
  <si>
    <t>1500031091</t>
  </si>
  <si>
    <t>1500031117</t>
  </si>
  <si>
    <t>1500031108</t>
  </si>
  <si>
    <t>1500031004</t>
  </si>
  <si>
    <t>1500031024</t>
  </si>
  <si>
    <t>1500031012</t>
  </si>
  <si>
    <t>1500031006</t>
  </si>
  <si>
    <t>1500031126</t>
  </si>
  <si>
    <t>1500031088</t>
  </si>
  <si>
    <t>1500031064</t>
  </si>
  <si>
    <t>1500031015</t>
  </si>
  <si>
    <t>1500031025</t>
  </si>
  <si>
    <t>1500031030</t>
  </si>
  <si>
    <t>1500031007</t>
  </si>
  <si>
    <t>1500031041</t>
  </si>
  <si>
    <t>1500031039</t>
  </si>
  <si>
    <t>1500031026</t>
  </si>
  <si>
    <t>1500031045</t>
  </si>
  <si>
    <t>1500031134</t>
  </si>
  <si>
    <t>1500031073</t>
  </si>
  <si>
    <t>1500031049</t>
  </si>
  <si>
    <t>1500031022</t>
  </si>
  <si>
    <t>1500031139</t>
  </si>
  <si>
    <t>1500031056</t>
  </si>
  <si>
    <t>1500031001</t>
  </si>
  <si>
    <t>1500031054</t>
  </si>
  <si>
    <t>1500031130</t>
  </si>
  <si>
    <t>1500031067</t>
  </si>
  <si>
    <t>1500031014</t>
  </si>
  <si>
    <t>1500031136</t>
  </si>
  <si>
    <t>1500031002</t>
  </si>
  <si>
    <t>1500031052</t>
  </si>
  <si>
    <t>1500031016</t>
  </si>
  <si>
    <t>1500031070</t>
  </si>
  <si>
    <t>1500031105</t>
  </si>
  <si>
    <t>1500031098</t>
  </si>
  <si>
    <t>1500031035</t>
  </si>
  <si>
    <t>1500031129</t>
  </si>
  <si>
    <t>1500031094</t>
  </si>
  <si>
    <t>1500031120</t>
  </si>
  <si>
    <t>1500031031</t>
  </si>
  <si>
    <t>1500031000</t>
  </si>
  <si>
    <t>1500031029</t>
  </si>
  <si>
    <t>1500031023</t>
  </si>
  <si>
    <t>1500031037</t>
  </si>
  <si>
    <t>1500031076</t>
  </si>
  <si>
    <t>1500031066</t>
  </si>
  <si>
    <t>1500031008</t>
  </si>
  <si>
    <t>1500031079</t>
  </si>
  <si>
    <t>1500031013</t>
  </si>
  <si>
    <t>1500031047</t>
  </si>
  <si>
    <t>1500031019</t>
  </si>
  <si>
    <t>1500031020</t>
  </si>
  <si>
    <t>1500031033</t>
  </si>
  <si>
    <t>1500031078</t>
  </si>
  <si>
    <t>1500031005</t>
  </si>
  <si>
    <t>1500031110</t>
  </si>
  <si>
    <t>1500031003</t>
  </si>
  <si>
    <t>1500031018</t>
  </si>
  <si>
    <t>1500031011</t>
  </si>
  <si>
    <t>1500031071</t>
  </si>
  <si>
    <t>1500031082</t>
  </si>
  <si>
    <t>1500031085</t>
  </si>
  <si>
    <t>1500031062</t>
  </si>
  <si>
    <t>1500031102</t>
  </si>
  <si>
    <t>1500031114</t>
  </si>
  <si>
    <t>1500031028</t>
  </si>
  <si>
    <t>1500031058</t>
  </si>
  <si>
    <t>1500031021</t>
  </si>
  <si>
    <t>1500031123</t>
  </si>
  <si>
    <t>1500031027</t>
  </si>
  <si>
    <t>1500031010</t>
  </si>
  <si>
    <t>1500031043</t>
  </si>
  <si>
    <t>1500031017</t>
  </si>
  <si>
    <t>1500031009</t>
  </si>
  <si>
    <t>1500031145</t>
  </si>
  <si>
    <t>1500031197</t>
  </si>
  <si>
    <t>1500031057</t>
  </si>
  <si>
    <t>1500031191</t>
  </si>
  <si>
    <t>1500031173</t>
  </si>
  <si>
    <t>1500031185</t>
  </si>
  <si>
    <t>1500031138</t>
  </si>
  <si>
    <t>1500031207</t>
  </si>
  <si>
    <t>1500031175</t>
  </si>
  <si>
    <t>1500031086</t>
  </si>
  <si>
    <t>1500031034</t>
  </si>
  <si>
    <t>1500031153</t>
  </si>
  <si>
    <t>1500031083</t>
  </si>
  <si>
    <t>1500031135</t>
  </si>
  <si>
    <t>1500031046</t>
  </si>
  <si>
    <t>1500031038</t>
  </si>
  <si>
    <t>1500031132</t>
  </si>
  <si>
    <t>1500031118</t>
  </si>
  <si>
    <t>1500031063</t>
  </si>
  <si>
    <t>1500031115</t>
  </si>
  <si>
    <t>1500031179</t>
  </si>
  <si>
    <t>1500031077</t>
  </si>
  <si>
    <t>1500031089</t>
  </si>
  <si>
    <t>1500031201</t>
  </si>
  <si>
    <t>1500031141</t>
  </si>
  <si>
    <t>1500031097</t>
  </si>
  <si>
    <t>1500031100</t>
  </si>
  <si>
    <t>1500031125</t>
  </si>
  <si>
    <t>1500031155</t>
  </si>
  <si>
    <t>1500031160</t>
  </si>
  <si>
    <t>1500031199</t>
  </si>
  <si>
    <t>1500031048</t>
  </si>
  <si>
    <t>1500031203</t>
  </si>
  <si>
    <t>1500031149</t>
  </si>
  <si>
    <t>1500031080</t>
  </si>
  <si>
    <t>1500031042</t>
  </si>
  <si>
    <t>1500031193</t>
  </si>
  <si>
    <t>1500031072</t>
  </si>
  <si>
    <t>1500031128</t>
  </si>
  <si>
    <t>1500031162</t>
  </si>
  <si>
    <t>1500031205</t>
  </si>
  <si>
    <t>1500031036</t>
  </si>
  <si>
    <t>1500031061</t>
  </si>
  <si>
    <t>1500031151</t>
  </si>
  <si>
    <t>1500031109</t>
  </si>
  <si>
    <t>1500031055</t>
  </si>
  <si>
    <t>1500031183</t>
  </si>
  <si>
    <t>1500031074</t>
  </si>
  <si>
    <t>1500031166</t>
  </si>
  <si>
    <t>1500031106</t>
  </si>
  <si>
    <t>1500031069</t>
  </si>
  <si>
    <t>1500031103</t>
  </si>
  <si>
    <t>1500031065</t>
  </si>
  <si>
    <t>1500031177</t>
  </si>
  <si>
    <t>1500031112</t>
  </si>
  <si>
    <t>1500031059</t>
  </si>
  <si>
    <t>1500031164</t>
  </si>
  <si>
    <t>1500031168</t>
  </si>
  <si>
    <t>1500031143</t>
  </si>
  <si>
    <t>1500031187</t>
  </si>
  <si>
    <t>1500031050</t>
  </si>
  <si>
    <t>1500031044</t>
  </si>
  <si>
    <t>1500031189</t>
  </si>
  <si>
    <t>1500031171</t>
  </si>
  <si>
    <t>1500031147</t>
  </si>
  <si>
    <t>1500031075</t>
  </si>
  <si>
    <t>1500031181</t>
  </si>
  <si>
    <t>1500031157</t>
  </si>
  <si>
    <t>1500031095</t>
  </si>
  <si>
    <t>1500031040</t>
  </si>
  <si>
    <t>1500031053</t>
  </si>
  <si>
    <t>1500031068</t>
  </si>
  <si>
    <t>1500031092</t>
  </si>
  <si>
    <t>1500031195</t>
  </si>
  <si>
    <t>1500031051</t>
  </si>
  <si>
    <t>1500031121</t>
  </si>
  <si>
    <t>1500031032</t>
  </si>
  <si>
    <t xml:space="preserve"> </t>
  </si>
  <si>
    <t>1500031228</t>
  </si>
  <si>
    <t>1500031225</t>
  </si>
  <si>
    <t>1500031119</t>
  </si>
  <si>
    <t>1500031116</t>
  </si>
  <si>
    <t>1500031172</t>
  </si>
  <si>
    <t>1500031192</t>
  </si>
  <si>
    <t>1500031174</t>
  </si>
  <si>
    <t>1500031146</t>
  </si>
  <si>
    <t>1500031178</t>
  </si>
  <si>
    <t>1500031229</t>
  </si>
  <si>
    <t>1500031184</t>
  </si>
  <si>
    <t>1500031214</t>
  </si>
  <si>
    <t>1500031152</t>
  </si>
  <si>
    <t>1500031182</t>
  </si>
  <si>
    <t>1500031216</t>
  </si>
  <si>
    <t>1500031186</t>
  </si>
  <si>
    <t>1500031131</t>
  </si>
  <si>
    <t>1500031230</t>
  </si>
  <si>
    <t>1500031219</t>
  </si>
  <si>
    <t>1500031127</t>
  </si>
  <si>
    <t>1500031188</t>
  </si>
  <si>
    <t>1500031215</t>
  </si>
  <si>
    <t>1500031206</t>
  </si>
  <si>
    <t>1500031208</t>
  </si>
  <si>
    <t>1500031220</t>
  </si>
  <si>
    <t>1500031222</t>
  </si>
  <si>
    <t>1500031180</t>
  </si>
  <si>
    <t>1500031221</t>
  </si>
  <si>
    <t>1500031198</t>
  </si>
  <si>
    <t>1500031096</t>
  </si>
  <si>
    <t>1500031227</t>
  </si>
  <si>
    <t>1500031167</t>
  </si>
  <si>
    <t>1500031218</t>
  </si>
  <si>
    <t>1500031196</t>
  </si>
  <si>
    <t>1500031200</t>
  </si>
  <si>
    <t>1500031223</t>
  </si>
  <si>
    <t>1500031161</t>
  </si>
  <si>
    <t>1500031202</t>
  </si>
  <si>
    <t>1500031122</t>
  </si>
  <si>
    <t>1500031101</t>
  </si>
  <si>
    <t>1500031150</t>
  </si>
  <si>
    <t>1500031137</t>
  </si>
  <si>
    <t>1500031190</t>
  </si>
  <si>
    <t>1500031211</t>
  </si>
  <si>
    <t>1500031204</t>
  </si>
  <si>
    <t>1500031210</t>
  </si>
  <si>
    <t>1500031209</t>
  </si>
  <si>
    <t>1500031169</t>
  </si>
  <si>
    <t>1500031154</t>
  </si>
  <si>
    <t>1500031213</t>
  </si>
  <si>
    <t>1500031163</t>
  </si>
  <si>
    <t>1500031124</t>
  </si>
  <si>
    <t>1500031226</t>
  </si>
  <si>
    <t>1500031142</t>
  </si>
  <si>
    <t>1500031104</t>
  </si>
  <si>
    <t>1500031140</t>
  </si>
  <si>
    <t>1500031170</t>
  </si>
  <si>
    <t>1500031158</t>
  </si>
  <si>
    <t>1500031165</t>
  </si>
  <si>
    <t>1500031148</t>
  </si>
  <si>
    <t>1500031111</t>
  </si>
  <si>
    <t>1500031212</t>
  </si>
  <si>
    <t>1500031156</t>
  </si>
  <si>
    <t>1500031087</t>
  </si>
  <si>
    <t>1500031144</t>
  </si>
  <si>
    <t>1500031093</t>
  </si>
  <si>
    <t>1500031176</t>
  </si>
  <si>
    <t>1500031090</t>
  </si>
  <si>
    <t>1500031113</t>
  </si>
  <si>
    <t>1500031194</t>
  </si>
  <si>
    <t>1500031224</t>
  </si>
  <si>
    <t>1500031084</t>
  </si>
  <si>
    <t>1500031099</t>
  </si>
  <si>
    <t>1500031107</t>
  </si>
  <si>
    <t>1500031217</t>
  </si>
  <si>
    <t>1500031133</t>
  </si>
  <si>
    <t>1500031081</t>
  </si>
  <si>
    <t>รหัสคุมบิล</t>
  </si>
  <si>
    <t>รหัส 910</t>
  </si>
  <si>
    <t>รหัส 911</t>
  </si>
  <si>
    <t>รหัส 918</t>
  </si>
  <si>
    <t>รวมรหัส</t>
  </si>
  <si>
    <t>ป้ายชื่อแถว</t>
  </si>
  <si>
    <t>ผลรวมทั้งหมด</t>
  </si>
  <si>
    <t>ผลรวม ของ รวมรหัส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</si>
</sst>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 wrapText="1"/>
    </xf>
    <xf numFmtId="43" fontId="4" fillId="4" borderId="4" xfId="1" applyFont="1" applyFill="1" applyBorder="1" applyAlignment="1">
      <alignment horizontal="center" vertical="center"/>
    </xf>
    <xf numFmtId="0" fontId="10" fillId="0" borderId="0" xfId="0" applyFont="1"/>
    <xf numFmtId="2" fontId="10" fillId="0" borderId="0" xfId="0" applyNumberFormat="1" applyFont="1"/>
    <xf numFmtId="0" fontId="11" fillId="3" borderId="4" xfId="0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10" fillId="0" borderId="4" xfId="1" applyFont="1" applyBorder="1"/>
    <xf numFmtId="43" fontId="0" fillId="0" borderId="0" xfId="1" applyFont="1"/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35.564387268518" createdVersion="8" refreshedVersion="8" minRefreshableVersion="3" recordCount="77" xr:uid="{451292A4-4C63-4C3B-95ED-7E82DB847F9A}">
  <cacheSource type="worksheet">
    <worksheetSource ref="A1:J78" sheet="รวมรหัส"/>
  </cacheSource>
  <cacheFields count="10">
    <cacheField name="รหัสคุมบิล" numFmtId="0">
      <sharedItems containsMixedTypes="1" containsNumber="1" containsInteger="1" minValue="1500030530" maxValue="1500030530"/>
    </cacheField>
    <cacheField name="ชื่อจังหวัด" numFmtId="49">
      <sharedItems count="77">
        <s v="กรุงเทพมหานคร"/>
        <s v="สมุทรปราการ"/>
        <s v="นนทบุรี"/>
        <s v="ปทุมธานี"/>
        <s v="พระนครศรีอยุธยา"/>
        <s v="อ่างทอง"/>
        <s v="ลพบุรี"/>
        <s v="สิงห์บุรี"/>
        <s v="ชัยนาท"/>
        <s v="สระบุรี"/>
        <s v="ชลบุรี"/>
        <s v="ระยอง"/>
        <s v="จันทบุรี"/>
        <s v="ตราด"/>
        <s v="ฉะเชิงเทรา"/>
        <s v="ปราจีนบุรี"/>
        <s v="นครนายก"/>
        <s v="สระแก้ว"/>
        <s v="นครราชสีมา"/>
        <s v="บุรีรัมย์"/>
        <s v="สุรินทร์"/>
        <s v="ศรีสะเกษ"/>
        <s v="อุบลราชธานี"/>
        <s v="ยโสธร"/>
        <s v="ชัยภูมิ"/>
        <s v="อำนาจเจริญ"/>
        <s v="บึงกาฬ"/>
        <s v="หนองบัวลำภู"/>
        <s v="ขอนแก่น"/>
        <s v="อุดรธานี"/>
        <s v="เลย"/>
        <s v="หนองคาย"/>
        <s v="มหาสารคาม"/>
        <s v="ร้อยเอ็ด"/>
        <s v="กาฬสินธุ์"/>
        <s v="สกลนคร"/>
        <s v="นครพนม"/>
        <s v="มุกดาหาร"/>
        <s v="เชียงใหม่"/>
        <s v="ลำพูน"/>
        <s v="ลำปาง"/>
        <s v="อุตรดิตถ์"/>
        <s v="แพร่"/>
        <s v="น่าน"/>
        <s v="พะเยา"/>
        <s v="เชียงราย"/>
        <s v="แม่ฮ่องสอน"/>
        <s v="นครสวรรค์"/>
        <s v="อุทัยธานี"/>
        <s v="กำแพงเพชร"/>
        <s v="ตาก"/>
        <s v="สุโขทัย"/>
        <s v="พิษณุโลก"/>
        <s v="พิจิตร"/>
        <s v="เพชรบูรณ์"/>
        <s v="ราชบุรี"/>
        <s v="กาญจนบุรี"/>
        <s v="สุพรรณบุรี"/>
        <s v="นครปฐม"/>
        <s v="สมุทรสาคร"/>
        <s v="สมุทรสงคราม"/>
        <s v="เพชรบุรี"/>
        <s v="ประจวบคีรีขันธ์"/>
        <s v="นครศรีธรรมราช"/>
        <s v="กระบี่"/>
        <s v="พังงา"/>
        <s v="ภูเก็ต"/>
        <s v="สุราษฎร์ธานี"/>
        <s v="ระนอง"/>
        <s v="ชุมพร"/>
        <s v="สงขลา"/>
        <s v="สตูล"/>
        <s v="ตรัง"/>
        <s v="พัทลุง"/>
        <s v="ปัตตานี"/>
        <s v="ยะลา"/>
        <s v="นราธิวาส"/>
      </sharedItems>
    </cacheField>
    <cacheField name="รหัสเขตพื้นที่" numFmtId="49">
      <sharedItems containsMixedTypes="1" containsNumber="1" containsInteger="1" minValue="7510500000" maxValue="7551000000"/>
    </cacheField>
    <cacheField name="ชื่อหน่วยงาน" numFmtId="49">
      <sharedItems/>
    </cacheField>
    <cacheField name="รหัสหน่วยงาน" numFmtId="49">
      <sharedItems/>
    </cacheField>
    <cacheField name="รหัสบัญชีย่อย" numFmtId="49">
      <sharedItems containsMixedTypes="1" containsNumber="1" containsInteger="1" minValue="12556" maxValue="12556"/>
    </cacheField>
    <cacheField name="รหัส 910" numFmtId="2">
      <sharedItems containsSemiMixedTypes="0" containsString="0" containsNumber="1" minValue="1587173.21" maxValue="701876793.79999995"/>
    </cacheField>
    <cacheField name="รหัส 911" numFmtId="2">
      <sharedItems containsSemiMixedTypes="0" containsString="0" containsNumber="1" minValue="203712.3" maxValue="614388753.64999998"/>
    </cacheField>
    <cacheField name="รหัส 918" numFmtId="2">
      <sharedItems containsSemiMixedTypes="0" containsString="0" containsNumber="1" minValue="19904.03" maxValue="11587074.630000001"/>
    </cacheField>
    <cacheField name="รวมรหัส" numFmtId="2">
      <sharedItems containsSemiMixedTypes="0" containsString="0" containsNumber="1" minValue="1837963.91" maxValue="1327852622.07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">
  <r>
    <n v="1500030530"/>
    <x v="0"/>
    <s v="7500200000"/>
    <s v="กรุงเทพมหานคร "/>
    <s v="75002"/>
    <s v="00556"/>
    <n v="701876793.79999995"/>
    <n v="614388753.64999998"/>
    <n v="11587074.630000001"/>
    <n v="1327852622.0799999"/>
  </r>
  <r>
    <s v="1500031000"/>
    <x v="1"/>
    <s v="756B000000"/>
    <s v="องค์การบริหารส่วนจังหวัด สมุทรปราการ"/>
    <s v="756B0"/>
    <n v="12556"/>
    <n v="14019996.130000001"/>
    <n v="1188442.54"/>
    <n v="1012764.4"/>
    <n v="16221203.070000002"/>
  </r>
  <r>
    <s v="1500031001"/>
    <x v="2"/>
    <s v="753BZ00000"/>
    <s v="องค์การบริหารส่วนจังหวัด นนทบุรี"/>
    <s v="753BZ"/>
    <n v="12556"/>
    <n v="8709884.2599999998"/>
    <n v="3489363.77"/>
    <n v="790037.2"/>
    <n v="12989285.229999999"/>
  </r>
  <r>
    <s v="1500031002"/>
    <x v="3"/>
    <s v="753SW00000"/>
    <s v="องค์การบริหารส่วนจังหวัด ปทุมธานี"/>
    <s v="753SW"/>
    <n v="12556"/>
    <n v="9301547.6799999997"/>
    <n v="1859208.3"/>
    <n v="917758.8"/>
    <n v="12078514.780000001"/>
  </r>
  <r>
    <s v="1500031003"/>
    <x v="4"/>
    <n v="7542900000"/>
    <s v="องค์การบริหารส่วนจังหวัด พระนครศรีอยุธยา"/>
    <s v="75429"/>
    <n v="12556"/>
    <n v="17322416.91"/>
    <n v="10780512.74"/>
    <n v="841056.3"/>
    <n v="28943985.949999999"/>
  </r>
  <r>
    <s v="1500031004"/>
    <x v="5"/>
    <s v="7576M00000"/>
    <s v="องค์การบริหารส่วนจังหวัด อ่างทอง"/>
    <s v="7576M"/>
    <n v="12556"/>
    <n v="4579689.88"/>
    <n v="3066279.98"/>
    <n v="216210"/>
    <n v="7862179.8599999994"/>
  </r>
  <r>
    <s v="1500031005"/>
    <x v="6"/>
    <s v="755HN00000"/>
    <s v="องค์การบริหารส่วนจังหวัด ลพบุรี"/>
    <s v="755HN"/>
    <n v="12556"/>
    <n v="16450819.199999999"/>
    <n v="6291265.7300000004"/>
    <n v="1038688"/>
    <n v="23780772.93"/>
  </r>
  <r>
    <s v="1500031006"/>
    <x v="7"/>
    <s v="756KT00000"/>
    <s v="องค์การบริหารส่วนจังหวัด สิงห์บุรี"/>
    <s v="756KT"/>
    <n v="12556"/>
    <n v="4867339.2"/>
    <n v="1776217.46"/>
    <n v="293756.40000000002"/>
    <n v="6937313.0600000005"/>
  </r>
  <r>
    <s v="1500031007"/>
    <x v="8"/>
    <s v="751TS00000"/>
    <s v="องค์การบริหารส่วนจังหวัด ชัยนาท"/>
    <s v="751TS"/>
    <n v="12556"/>
    <n v="6776228.8099999996"/>
    <n v="2916827.66"/>
    <n v="431316.4"/>
    <n v="10124372.869999999"/>
  </r>
  <r>
    <s v="1500031008"/>
    <x v="9"/>
    <s v="756GL00000"/>
    <s v="องค์การบริหารส่วนจังหวัด สระบุรี"/>
    <s v="756GL"/>
    <n v="12556"/>
    <n v="15399910.24"/>
    <n v="6209806.3899999997"/>
    <n v="1510067.6"/>
    <n v="23119784.23"/>
  </r>
  <r>
    <s v="1500031009"/>
    <x v="10"/>
    <s v="751R400000"/>
    <s v="องค์การบริหารส่วนจังหวัด ชลบุรี"/>
    <s v="751R4"/>
    <n v="12556"/>
    <n v="65905222.859999999"/>
    <n v="18100210.98"/>
    <n v="621993.6"/>
    <n v="84627427.439999998"/>
  </r>
  <r>
    <s v="1500031010"/>
    <x v="11"/>
    <s v="755CM00000"/>
    <s v="องค์การบริหารส่วนจังหวัด ระยอง"/>
    <s v="755CM"/>
    <n v="12556"/>
    <n v="36527215.219999999"/>
    <n v="12303189.18"/>
    <n v="917870.1"/>
    <n v="49748274.5"/>
  </r>
  <r>
    <s v="1500031011"/>
    <x v="12"/>
    <s v="751K900000"/>
    <s v="องค์การบริหารส่วนจังหวัด จันทบุรี"/>
    <s v="751K9"/>
    <n v="12556"/>
    <n v="17669389.800000001"/>
    <n v="3921511.31"/>
    <n v="38445.199999999997"/>
    <n v="21629346.309999999"/>
  </r>
  <r>
    <s v="1500031012"/>
    <x v="13"/>
    <s v="752FH00000"/>
    <s v="องค์การบริหารส่วนจังหวัด ตราด"/>
    <s v="752FH"/>
    <n v="12556"/>
    <n v="4636219.7"/>
    <n v="833828"/>
    <n v="30124.1"/>
    <n v="5500171.7999999998"/>
  </r>
  <r>
    <s v="1500031013"/>
    <x v="14"/>
    <s v="751MR00000"/>
    <s v="องค์การบริหารส่วนจังหวัด ฉะเชิงเทรา"/>
    <s v="751MR"/>
    <n v="12556"/>
    <n v="15604015.060000001"/>
    <n v="4904937.0199999996"/>
    <n v="285353.59999999998"/>
    <n v="20794305.68"/>
  </r>
  <r>
    <s v="1500031014"/>
    <x v="15"/>
    <s v="753WH00000"/>
    <s v="องค์การบริหารส่วนจังหวัด ปราจีนบุรี"/>
    <s v="753WH"/>
    <n v="12556"/>
    <n v="9058099.25"/>
    <n v="3614666.79"/>
    <n v="396095.2"/>
    <n v="13068861.239999998"/>
  </r>
  <r>
    <s v="1500031015"/>
    <x v="16"/>
    <s v="752K100000"/>
    <s v="องค์การบริหารส่วนจังหวัด นครนายก"/>
    <s v="752K1"/>
    <n v="12556"/>
    <n v="5634826.3899999997"/>
    <n v="2158226.58"/>
    <n v="120742"/>
    <n v="7913794.9699999997"/>
  </r>
  <r>
    <s v="1500031016"/>
    <x v="17"/>
    <s v="756EU00000"/>
    <s v="องค์การบริหารส่วนจังหวัด สระแก้ว"/>
    <s v="756EU"/>
    <n v="12556"/>
    <n v="9654093.7599999998"/>
    <n v="4365535.66"/>
    <n v="104197.7"/>
    <n v="14123827.119999999"/>
  </r>
  <r>
    <s v="1500031017"/>
    <x v="18"/>
    <s v="752SH00000"/>
    <s v="องค์การบริหารส่วนจังหวัด นครราชสีมา"/>
    <s v="752SH"/>
    <n v="12556"/>
    <n v="59289909.359999999"/>
    <n v="12839703.890000001"/>
    <n v="2050403.6"/>
    <n v="74180016.849999994"/>
  </r>
  <r>
    <s v="1500031018"/>
    <x v="19"/>
    <s v="753LQ00000"/>
    <s v="องค์การบริหารส่วนจังหวัด บุรีรัมย์"/>
    <s v="753LQ"/>
    <n v="12556"/>
    <n v="17622321.77"/>
    <n v="4204475.79"/>
    <n v="307133.2"/>
    <n v="22133930.759999998"/>
  </r>
  <r>
    <s v="1500031019"/>
    <x v="20"/>
    <s v="756XG00000"/>
    <s v="องค์การบริหารส่วนจังหวัด สุรินทร์"/>
    <s v="756XG"/>
    <n v="12556"/>
    <n v="15738727.189999999"/>
    <n v="3081634.44"/>
    <n v="444728"/>
    <n v="19265089.629999999"/>
  </r>
  <r>
    <s v="1500031020"/>
    <x v="21"/>
    <s v="755VK00000"/>
    <s v="องค์การบริหารส่วนจังหวัด ศรีสะเกษ"/>
    <s v="755VK"/>
    <n v="12556"/>
    <n v="15792119.300000001"/>
    <n v="4028614.88"/>
    <n v="419175.2"/>
    <n v="20239909.379999999"/>
  </r>
  <r>
    <s v="1500031021"/>
    <x v="22"/>
    <s v="757KX00000"/>
    <s v="องค์การบริหารส่วนจังหวัด อุบลราชธานี"/>
    <s v="757KX"/>
    <n v="12556"/>
    <n v="30290315.82"/>
    <n v="7570042.8399999999"/>
    <n v="819678.8"/>
    <n v="38680037.459999993"/>
  </r>
  <r>
    <s v="1500031022"/>
    <x v="23"/>
    <n v="7551000000"/>
    <s v="องค์การบริหารส่วนจังหวัด ยโสธร"/>
    <s v="75510"/>
    <n v="12556"/>
    <n v="8093016.8600000003"/>
    <n v="2252012.96"/>
    <n v="57827.6"/>
    <n v="10402857.42"/>
  </r>
  <r>
    <s v="1500031023"/>
    <x v="24"/>
    <s v="751VE00000"/>
    <s v="องค์การบริหารส่วนจังหวัด ชัยภูมิ"/>
    <s v="751VE"/>
    <n v="12556"/>
    <n v="14543730.140000001"/>
    <n v="3003402.7"/>
    <n v="559436"/>
    <n v="18106568.84"/>
  </r>
  <r>
    <s v="1500031024"/>
    <x v="25"/>
    <s v="7578W00000"/>
    <s v="องค์การบริหารส่วนจังหวัด อำนาจเจริญ"/>
    <s v="7578W"/>
    <n v="12556"/>
    <n v="4600227.97"/>
    <n v="1606244.14"/>
    <n v="298986.8"/>
    <n v="6505458.9099999992"/>
  </r>
  <r>
    <s v="1500031025"/>
    <x v="26"/>
    <s v="753JW00000"/>
    <s v="องค์การบริหารส่วนจังหวัด บึงกาฬ"/>
    <s v="753JW"/>
    <n v="12556"/>
    <n v="5760502.4100000001"/>
    <n v="1175130.42"/>
    <n v="85592.4"/>
    <n v="7021225.2300000004"/>
  </r>
  <r>
    <s v="1500031026"/>
    <x v="27"/>
    <s v="7574W00000"/>
    <s v="องค์การบริหารส่วนจังหวัด หนองบัวลำภู"/>
    <s v="7574W"/>
    <n v="12556"/>
    <n v="7429242.3499999996"/>
    <n v="2313012.7799999998"/>
    <n v="358612.4"/>
    <n v="10100867.529999999"/>
  </r>
  <r>
    <s v="1500031027"/>
    <x v="28"/>
    <s v="751CH00000"/>
    <s v="องค์การบริหารส่วนจังหวัด ขอนแก่น"/>
    <s v="751CH"/>
    <n v="12556"/>
    <n v="35350843.100000001"/>
    <n v="15181221.41"/>
    <n v="726240.4"/>
    <n v="51258304.910000004"/>
  </r>
  <r>
    <s v="1500031028"/>
    <x v="29"/>
    <s v="757AC00000"/>
    <s v="องค์การบริหารส่วนจังหวัด อุดรธานี"/>
    <s v="757AC"/>
    <n v="12556"/>
    <n v="28239580.329999998"/>
    <n v="8993504.8300000001"/>
    <n v="521374.4"/>
    <n v="37754459.559999995"/>
  </r>
  <r>
    <s v="1500031029"/>
    <x v="30"/>
    <s v="755S400000"/>
    <s v="องค์การบริหารส่วนจังหวัด เลย"/>
    <s v="755S4"/>
    <n v="12556"/>
    <n v="14056875.85"/>
    <n v="2338049.8199999998"/>
    <n v="275562.8"/>
    <n v="16670488.470000001"/>
  </r>
  <r>
    <s v="1500031030"/>
    <x v="31"/>
    <s v="7572X00000"/>
    <s v="องค์การบริหารส่วนจังหวัด หนองคาย"/>
    <s v="7572X"/>
    <n v="12556"/>
    <n v="6421677.7199999997"/>
    <n v="2473476.7000000002"/>
    <n v="377872"/>
    <n v="9273026.4199999999"/>
  </r>
  <r>
    <s v="1500031031"/>
    <x v="32"/>
    <s v="754TQ00000"/>
    <s v="องค์การบริหารส่วนจังหวัด มหาสารคาม"/>
    <s v="754TQ"/>
    <n v="12556"/>
    <n v="13476779.189999999"/>
    <n v="4293670.74"/>
    <n v="524378.4"/>
    <n v="18294828.329999998"/>
  </r>
  <r>
    <s v="1500031033"/>
    <x v="33"/>
    <s v="7555G00000"/>
    <s v="องค์การบริหารส่วนจังหวัด ร้อยเอ็ด"/>
    <s v="7555G"/>
    <n v="12556"/>
    <n v="16076280.640000001"/>
    <n v="4130499.53"/>
    <n v="227568.8"/>
    <n v="20434348.970000003"/>
  </r>
  <r>
    <s v="1500031035"/>
    <x v="34"/>
    <s v="7515E00000"/>
    <s v="องค์การบริหารส่วนจังหวัด กาฬสินธุ์"/>
    <s v="7515E"/>
    <n v="12556"/>
    <n v="11063955.74"/>
    <n v="3890123.22"/>
    <n v="351489.6"/>
    <n v="15305568.560000001"/>
  </r>
  <r>
    <s v="1500031037"/>
    <x v="35"/>
    <s v="7561G00000"/>
    <s v="องค์การบริหารส่วนจังหวัด สกลนคร"/>
    <s v="7561G"/>
    <n v="12556"/>
    <n v="14815146.060000001"/>
    <n v="4533245.1399999997"/>
    <n v="511601.2"/>
    <n v="19859992.399999999"/>
  </r>
  <r>
    <s v="1500031039"/>
    <x v="36"/>
    <s v="752PL00000"/>
    <s v="องค์การบริหารส่วนจังหวัด นครพนม"/>
    <s v="752PL"/>
    <n v="12556"/>
    <n v="7186644.71"/>
    <n v="2162411.63"/>
    <n v="43601.599999999999"/>
    <n v="9392657.9399999995"/>
  </r>
  <r>
    <s v="1500031041"/>
    <x v="37"/>
    <s v="754XX00000"/>
    <s v="องค์การบริหารส่วนจังหวัด มุกดาหาร"/>
    <s v="754XX"/>
    <n v="12556"/>
    <n v="6848777.4400000004"/>
    <n v="2062151.34"/>
    <n v="49726.8"/>
    <n v="8960655.5800000019"/>
  </r>
  <r>
    <s v="1500031043"/>
    <x v="38"/>
    <n v="7526700000"/>
    <s v="องค์การบริหารส่วนจังหวัด เชียงใหม่"/>
    <s v="75267"/>
    <n v="12556"/>
    <n v="50043103.729999997"/>
    <n v="18740687.859999999"/>
    <n v="884404.8"/>
    <n v="69668196.390000001"/>
  </r>
  <r>
    <s v="1500031045"/>
    <x v="39"/>
    <s v="755QQ00000"/>
    <s v="องค์การบริหารส่วนจังหวัด ลำพูน"/>
    <s v="755QQ"/>
    <n v="12556"/>
    <n v="7536785.6699999999"/>
    <n v="2522108.48"/>
    <n v="63809.599999999999"/>
    <n v="10122703.75"/>
  </r>
  <r>
    <s v="1500031047"/>
    <x v="40"/>
    <s v="755N200000"/>
    <s v="องค์การบริหารส่วนจังหวัด ลำปาง"/>
    <s v="755N2"/>
    <n v="12556"/>
    <n v="15720319.74"/>
    <n v="3197835.86"/>
    <n v="179783.3"/>
    <n v="19097938.900000002"/>
  </r>
  <r>
    <s v="1500031049"/>
    <x v="41"/>
    <s v="757FP00000"/>
    <s v="องค์การบริหารส่วนจังหวัด อุตรดิตถ์"/>
    <s v="757FP"/>
    <n v="12556"/>
    <n v="8006898.6799999997"/>
    <n v="2038841.87"/>
    <n v="94948.800000000003"/>
    <n v="10140689.350000001"/>
  </r>
  <r>
    <s v="1500031052"/>
    <x v="42"/>
    <s v="754QP00000"/>
    <s v="องค์การบริหารส่วนจังหวัด แพร่"/>
    <s v="754QP"/>
    <n v="12556"/>
    <n v="9553456.7799999993"/>
    <n v="1732284.39"/>
    <n v="77707.199999999997"/>
    <n v="11363448.369999999"/>
  </r>
  <r>
    <s v="1500031054"/>
    <x v="43"/>
    <s v="753G100000"/>
    <s v="องค์การบริหารส่วนจังหวัด น่าน"/>
    <s v="753G1"/>
    <n v="12556"/>
    <n v="8915886.6999999993"/>
    <n v="1078660.1399999999"/>
    <n v="101108.4"/>
    <n v="10095655.24"/>
  </r>
  <r>
    <s v="1500031056"/>
    <x v="44"/>
    <s v="7546P00000"/>
    <s v="องค์การบริหารส่วนจังหวัด พะเยา"/>
    <s v="7546P"/>
    <n v="12556"/>
    <n v="8703023.6199999992"/>
    <n v="2322980.5499999998"/>
    <n v="135214.79999999999"/>
    <n v="11161218.969999999"/>
  </r>
  <r>
    <s v="1500031058"/>
    <x v="45"/>
    <n v="7522800000"/>
    <s v="องค์การบริหารส่วนจังหวัด เชียงราย"/>
    <s v="75228"/>
    <n v="12556"/>
    <n v="28380192.09"/>
    <n v="5555287.6299999999"/>
    <n v="311196"/>
    <n v="34246675.719999999"/>
  </r>
  <r>
    <s v="1500031060"/>
    <x v="46"/>
    <s v="754ZJ00000"/>
    <s v="องค์การบริหารส่วนจังหวัด แม่ฮ่องสอน"/>
    <s v="754ZJ"/>
    <n v="12556"/>
    <n v="1587173.21"/>
    <n v="203712.3"/>
    <n v="47078.400000000001"/>
    <n v="1837963.91"/>
  </r>
  <r>
    <s v="1500031062"/>
    <x v="47"/>
    <s v="7537X00000"/>
    <s v="องค์การบริหารส่วนจังหวัด นครสวรรค์"/>
    <s v="7537X"/>
    <n v="12556"/>
    <n v="19025659.16"/>
    <n v="7453264.5300000003"/>
    <n v="918098"/>
    <n v="27397021.690000001"/>
  </r>
  <r>
    <s v="1500031064"/>
    <x v="48"/>
    <s v="757J100000"/>
    <s v="องค์การบริหารส่วนจังหวัด อุทัยธานี"/>
    <s v="757J1"/>
    <n v="12556"/>
    <n v="5551176.3200000003"/>
    <n v="2956246.78"/>
    <n v="241244"/>
    <n v="8748667.0999999996"/>
  </r>
  <r>
    <s v="1500031066"/>
    <x v="49"/>
    <s v="7519Y00000"/>
    <s v="องค์การบริหารส่วนจังหวัด กำแพงเพชร"/>
    <s v="7519Y"/>
    <n v="12556"/>
    <n v="15384271.550000001"/>
    <n v="3720972.75"/>
    <n v="211913.2"/>
    <n v="19317157.5"/>
  </r>
  <r>
    <s v="1500031067"/>
    <x v="50"/>
    <s v="752GR00000"/>
    <s v="องค์การบริหารส่วนจังหวัด ตาก"/>
    <s v="752GR"/>
    <n v="12556"/>
    <n v="9014072.3800000008"/>
    <n v="1198150.43"/>
    <n v="242164.8"/>
    <n v="10454387.610000001"/>
  </r>
  <r>
    <s v="1500031070"/>
    <x v="51"/>
    <s v="756M700000"/>
    <s v="องค์การบริหารส่วนจังหวัด สุโขทัย"/>
    <s v="756M7"/>
    <n v="12556"/>
    <n v="10111974.060000001"/>
    <n v="2721365.21"/>
    <n v="281788.40000000002"/>
    <n v="13115127.67"/>
  </r>
  <r>
    <s v="1500031071"/>
    <x v="52"/>
    <s v="754FD00000"/>
    <s v="องค์การบริหารส่วนจังหวัด พิษณุโลก"/>
    <s v="754FD"/>
    <n v="12556"/>
    <n v="17866549.100000001"/>
    <n v="7901371.0999999996"/>
    <n v="318852.40000000002"/>
    <n v="26086772.600000001"/>
  </r>
  <r>
    <s v="1500031073"/>
    <x v="53"/>
    <s v="754CD00000"/>
    <s v="องค์การบริหารส่วนจังหวัด พิจิตร"/>
    <s v="754CD"/>
    <n v="12556"/>
    <n v="7958755.7400000002"/>
    <n v="2799892.74"/>
    <n v="153583.20000000001"/>
    <n v="10912231.68"/>
  </r>
  <r>
    <s v="1500031076"/>
    <x v="54"/>
    <s v="754M000000"/>
    <s v="องค์การบริหารส่วนจังหวัด เพชรบูรณ์"/>
    <s v="754M0"/>
    <n v="12556"/>
    <n v="15379681.460000001"/>
    <n v="3456187.58"/>
    <n v="166637.20000000001"/>
    <n v="19002506.239999998"/>
  </r>
  <r>
    <s v="1500031078"/>
    <x v="55"/>
    <s v="755EC00000"/>
    <s v="องค์การบริหารส่วนจังหวัด ราชบุรี"/>
    <s v="755EC"/>
    <n v="12556"/>
    <n v="16277908.210000001"/>
    <n v="4983613.4000000004"/>
    <n v="329286.40000000002"/>
    <n v="21590808.009999998"/>
  </r>
  <r>
    <s v="1500031079"/>
    <x v="56"/>
    <s v="7511V00000"/>
    <s v="องค์การบริหารส่วนจังหวัด กาญจนบุรี"/>
    <s v="7511V"/>
    <n v="12556"/>
    <n v="15508927.09"/>
    <n v="4118680.57"/>
    <n v="324926.8"/>
    <n v="19952534.460000001"/>
  </r>
  <r>
    <s v="1500031082"/>
    <x v="57"/>
    <s v="756PP00000"/>
    <s v="องค์การบริหารส่วนจังหวัด สุพรรณบุรี"/>
    <s v="756PP"/>
    <n v="12556"/>
    <n v="18167329.739999998"/>
    <n v="5225099.8099999996"/>
    <n v="318231.2"/>
    <n v="23710660.749999996"/>
  </r>
  <r>
    <s v="1500031085"/>
    <x v="58"/>
    <s v="752L600000"/>
    <s v="องค์การบริหารส่วนจังหวัด นครปฐม"/>
    <s v="752L6"/>
    <n v="12556"/>
    <n v="18694906.699999999"/>
    <n v="6861861.0599999996"/>
    <n v="625974.80000000005"/>
    <n v="26182742.559999999"/>
  </r>
  <r>
    <s v="1500031088"/>
    <x v="59"/>
    <s v="756DH00000"/>
    <s v="องค์การบริหารส่วนจังหวัด สมุทรสาคร"/>
    <s v="756DH"/>
    <n v="12556"/>
    <n v="5111116.24"/>
    <n v="989326.81"/>
    <n v="364806"/>
    <n v="6465249.0500000007"/>
  </r>
  <r>
    <s v="1500031091"/>
    <x v="60"/>
    <s v="756CF00000"/>
    <s v="องค์การบริหารส่วนจังหวัด สมุทรสงคราม"/>
    <s v="756CF"/>
    <n v="12556"/>
    <n v="2335857.81"/>
    <n v="1122579.56"/>
    <n v="78258.8"/>
    <n v="3536696.17"/>
  </r>
  <r>
    <s v="1500031094"/>
    <x v="61"/>
    <s v="754JE00000"/>
    <s v="องค์การบริหารส่วนจังหวัด เพชรบุรี"/>
    <s v="754JE"/>
    <n v="12556"/>
    <n v="12192100.050000001"/>
    <n v="4419682.07"/>
    <n v="152918.5"/>
    <n v="16764700.620000001"/>
  </r>
  <r>
    <s v="1500031098"/>
    <x v="62"/>
    <s v="753UQ00000"/>
    <s v="องค์การบริหารส่วนจังหวัด ประจวบคีรีขันธ์"/>
    <s v="753UQ"/>
    <n v="12556"/>
    <n v="10949851.83"/>
    <n v="2228005.23"/>
    <n v="97955.7"/>
    <n v="13275812.76"/>
  </r>
  <r>
    <s v="1500031102"/>
    <x v="63"/>
    <s v="7532M00000"/>
    <s v="องค์การบริหารส่วนจังหวัด นครศรีธรรมราช"/>
    <s v="7532M"/>
    <n v="12556"/>
    <n v="23060554.57"/>
    <n v="7706051.4299999997"/>
    <n v="1642154.8"/>
    <n v="32408760.800000001"/>
  </r>
  <r>
    <s v="1500031105"/>
    <x v="64"/>
    <n v="7510500000"/>
    <s v="องค์การบริหารส่วนจังหวัด กระบี่"/>
    <s v="75105"/>
    <n v="12556"/>
    <n v="10248339.76"/>
    <n v="4025830.31"/>
    <n v="237924"/>
    <n v="14512094.07"/>
  </r>
  <r>
    <s v="1500031108"/>
    <x v="65"/>
    <s v="7548P00000"/>
    <s v="องค์การบริหารส่วนจังหวัด พังงา"/>
    <s v="7548P"/>
    <n v="12556"/>
    <n v="3920610.85"/>
    <n v="1036986.71"/>
    <n v="117537.60000000001"/>
    <n v="5075135.16"/>
  </r>
  <r>
    <s v="1500031110"/>
    <x v="66"/>
    <s v="754T500000"/>
    <s v="องค์การบริหารส่วนจังหวัด ภูเก็ต"/>
    <s v="754T5"/>
    <n v="12556"/>
    <n v="17203414.539999999"/>
    <n v="5993641.79"/>
    <n v="172121.2"/>
    <n v="23369177.529999997"/>
  </r>
  <r>
    <s v="1500031114"/>
    <x v="67"/>
    <s v="756TF00000"/>
    <s v="องค์การบริหารส่วนจังหวัด สุราษฏร์ธานี"/>
    <s v="756TF"/>
    <n v="12556"/>
    <n v="26717971.539999999"/>
    <n v="6464651.1900000004"/>
    <n v="205261.6"/>
    <n v="33387884.330000002"/>
  </r>
  <r>
    <s v="1500031117"/>
    <x v="68"/>
    <s v="755BK00000"/>
    <s v="องค์การบริหารส่วนจังหวัด ระนอง"/>
    <s v="755BK"/>
    <n v="12556"/>
    <n v="2913619.75"/>
    <n v="844835.46"/>
    <n v="172389.6"/>
    <n v="3930844.81"/>
  </r>
  <r>
    <s v="1500031120"/>
    <x v="69"/>
    <s v="751ZM00000"/>
    <s v="องค์การบริหารส่วนจังหวัด ชุมพร"/>
    <s v="751ZM"/>
    <n v="12556"/>
    <n v="13284692.65"/>
    <n v="3077649.5"/>
    <n v="268476"/>
    <n v="16630818.15"/>
  </r>
  <r>
    <s v="1500031123"/>
    <x v="70"/>
    <s v="7565Q00000"/>
    <s v="องค์การบริหารส่วนจังหวัด สงขลา"/>
    <s v="7565Q"/>
    <n v="12556"/>
    <n v="31782982.390000001"/>
    <n v="16774755.380000001"/>
    <n v="921880.8"/>
    <n v="49479618.57"/>
  </r>
  <r>
    <s v="1500031126"/>
    <x v="71"/>
    <s v="7569T00000"/>
    <s v="องค์การบริหารส่วนจังหวัด สตูล"/>
    <s v="7569T"/>
    <n v="12556"/>
    <n v="4896097.75"/>
    <n v="794859.08"/>
    <n v="30050.400000000001"/>
    <n v="5721007.2300000004"/>
  </r>
  <r>
    <s v="1500031129"/>
    <x v="72"/>
    <s v="752CD00000"/>
    <s v="องค์การบริหารส่วนจังหวัด ตรัง"/>
    <s v="752CD"/>
    <n v="12556"/>
    <n v="11988340.470000001"/>
    <n v="2806156.64"/>
    <n v="403437.2"/>
    <n v="15197934.310000001"/>
  </r>
  <r>
    <s v="1500031130"/>
    <x v="73"/>
    <s v="754A700000"/>
    <s v="องค์การบริหารส่วนจังหวัด พัทลุง"/>
    <s v="754A7"/>
    <n v="12556"/>
    <n v="8995360.0199999996"/>
    <n v="2315121.19"/>
    <n v="218438"/>
    <n v="11528919.209999999"/>
  </r>
  <r>
    <s v="1500031134"/>
    <x v="74"/>
    <s v="753YK00000"/>
    <s v="องค์การบริหารส่วนจังหวัด ปัตตานี"/>
    <s v="753YK"/>
    <n v="12556"/>
    <n v="7673433.29"/>
    <n v="2933404.94"/>
    <n v="19904.03"/>
    <n v="10626742.26"/>
  </r>
  <r>
    <s v="1500031136"/>
    <x v="75"/>
    <s v="7553L00000"/>
    <s v="องค์การบริหารส่วนจังหวัด ยะลา"/>
    <s v="7553L"/>
    <n v="12556"/>
    <n v="9072298.4199999999"/>
    <n v="3482529.53"/>
    <n v="73944"/>
    <n v="12628771.949999999"/>
  </r>
  <r>
    <s v="1500031139"/>
    <x v="76"/>
    <s v="753DB00000"/>
    <s v="องค์การบริหารส่วนจังหวัด นราธิวาส"/>
    <s v="753DB"/>
    <n v="12556"/>
    <n v="8499739.1199999992"/>
    <n v="1094790.74"/>
    <n v="107586.8"/>
    <n v="9702116.66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1231CA-6216-48EB-BB94-92662F3C2247}" name="PivotTable1" cacheId="0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81" firstHeaderRow="1" firstDataRow="1" firstDataCol="1"/>
  <pivotFields count="10">
    <pivotField showAll="0"/>
    <pivotField axis="axisRow" showAll="0">
      <items count="78">
        <item x="64"/>
        <item x="0"/>
        <item x="56"/>
        <item x="34"/>
        <item x="49"/>
        <item x="28"/>
        <item x="12"/>
        <item x="14"/>
        <item x="10"/>
        <item x="8"/>
        <item x="24"/>
        <item x="69"/>
        <item x="45"/>
        <item x="38"/>
        <item x="72"/>
        <item x="13"/>
        <item x="50"/>
        <item x="16"/>
        <item x="58"/>
        <item x="36"/>
        <item x="18"/>
        <item x="63"/>
        <item x="47"/>
        <item x="2"/>
        <item x="76"/>
        <item x="43"/>
        <item x="26"/>
        <item x="19"/>
        <item x="3"/>
        <item x="62"/>
        <item x="15"/>
        <item x="74"/>
        <item x="4"/>
        <item x="44"/>
        <item x="65"/>
        <item x="73"/>
        <item x="53"/>
        <item x="52"/>
        <item x="61"/>
        <item x="54"/>
        <item x="42"/>
        <item x="66"/>
        <item x="32"/>
        <item x="37"/>
        <item x="46"/>
        <item x="23"/>
        <item x="75"/>
        <item x="33"/>
        <item x="68"/>
        <item x="11"/>
        <item x="55"/>
        <item x="6"/>
        <item x="40"/>
        <item x="39"/>
        <item x="30"/>
        <item x="21"/>
        <item x="35"/>
        <item x="70"/>
        <item x="71"/>
        <item x="1"/>
        <item x="60"/>
        <item x="59"/>
        <item x="17"/>
        <item x="9"/>
        <item x="7"/>
        <item x="51"/>
        <item x="57"/>
        <item x="67"/>
        <item x="20"/>
        <item x="31"/>
        <item x="27"/>
        <item x="5"/>
        <item x="25"/>
        <item x="29"/>
        <item x="41"/>
        <item x="48"/>
        <item x="22"/>
        <item t="default"/>
      </items>
    </pivotField>
    <pivotField showAll="0"/>
    <pivotField showAll="0"/>
    <pivotField showAll="0"/>
    <pivotField showAll="0"/>
    <pivotField numFmtId="2" showAll="0"/>
    <pivotField numFmtId="2" showAll="0"/>
    <pivotField numFmtId="2" showAll="0"/>
    <pivotField dataField="1" numFmtId="2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ผลรวม ของ รวมรหัส" fld="9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opLeftCell="A69" zoomScale="120" zoomScaleNormal="120" zoomScaleSheetLayoutView="100" workbookViewId="0">
      <selection activeCell="G10" sqref="G10:G86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37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46" t="s">
        <v>171</v>
      </c>
      <c r="B1" s="47"/>
      <c r="C1" s="47"/>
      <c r="D1" s="47"/>
      <c r="E1" s="47"/>
      <c r="F1" s="47"/>
      <c r="G1" s="48"/>
    </row>
    <row r="2" spans="1:7" ht="16.5" customHeight="1" x14ac:dyDescent="0.2">
      <c r="A2" s="23" t="s">
        <v>0</v>
      </c>
      <c r="B2" s="4"/>
      <c r="C2" s="5" t="s">
        <v>331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9" t="s">
        <v>9</v>
      </c>
      <c r="B7" s="52" t="s">
        <v>10</v>
      </c>
      <c r="C7" s="52"/>
      <c r="D7" s="52" t="s">
        <v>11</v>
      </c>
      <c r="E7" s="52"/>
      <c r="F7" s="52"/>
      <c r="G7" s="53" t="s">
        <v>12</v>
      </c>
    </row>
    <row r="8" spans="1:7" ht="16.5" customHeight="1" x14ac:dyDescent="0.2">
      <c r="A8" s="50"/>
      <c r="B8" s="56" t="s">
        <v>13</v>
      </c>
      <c r="C8" s="56" t="s">
        <v>14</v>
      </c>
      <c r="D8" s="56" t="s">
        <v>15</v>
      </c>
      <c r="E8" s="58" t="s">
        <v>16</v>
      </c>
      <c r="F8" s="58" t="s">
        <v>17</v>
      </c>
      <c r="G8" s="54"/>
    </row>
    <row r="9" spans="1:7" ht="16.5" customHeight="1" x14ac:dyDescent="0.2">
      <c r="A9" s="51"/>
      <c r="B9" s="57"/>
      <c r="C9" s="57"/>
      <c r="D9" s="57"/>
      <c r="E9" s="59"/>
      <c r="F9" s="59"/>
      <c r="G9" s="55"/>
    </row>
    <row r="10" spans="1:7" ht="16.5" customHeight="1" x14ac:dyDescent="0.2">
      <c r="A10" s="33">
        <v>1500030530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701876793.79999995</v>
      </c>
    </row>
    <row r="11" spans="1:7" ht="16.5" customHeight="1" x14ac:dyDescent="0.2">
      <c r="A11" s="31" t="s">
        <v>374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14019996.130000001</v>
      </c>
    </row>
    <row r="12" spans="1:7" ht="16.5" customHeight="1" x14ac:dyDescent="0.2">
      <c r="A12" s="31" t="s">
        <v>357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8709884.2599999998</v>
      </c>
    </row>
    <row r="13" spans="1:7" ht="16.5" customHeight="1" x14ac:dyDescent="0.2">
      <c r="A13" s="31" t="s">
        <v>363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9301547.6799999997</v>
      </c>
    </row>
    <row r="14" spans="1:7" ht="16.5" customHeight="1" x14ac:dyDescent="0.2">
      <c r="A14" s="31" t="s">
        <v>390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17322416.91</v>
      </c>
    </row>
    <row r="15" spans="1:7" ht="16.5" customHeight="1" x14ac:dyDescent="0.2">
      <c r="A15" s="31" t="s">
        <v>336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4579689.88</v>
      </c>
    </row>
    <row r="16" spans="1:7" ht="16.5" customHeight="1" x14ac:dyDescent="0.2">
      <c r="A16" s="31" t="s">
        <v>388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16450819.199999999</v>
      </c>
    </row>
    <row r="17" spans="1:7" ht="16.5" customHeight="1" x14ac:dyDescent="0.2">
      <c r="A17" s="31" t="s">
        <v>339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4867339.2</v>
      </c>
    </row>
    <row r="18" spans="1:7" ht="16.5" customHeight="1" x14ac:dyDescent="0.2">
      <c r="A18" s="31" t="s">
        <v>346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6776228.8099999996</v>
      </c>
    </row>
    <row r="19" spans="1:7" ht="16.5" customHeight="1" x14ac:dyDescent="0.2">
      <c r="A19" s="31" t="s">
        <v>380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15399910.24</v>
      </c>
    </row>
    <row r="20" spans="1:7" ht="16.5" customHeight="1" x14ac:dyDescent="0.2">
      <c r="A20" s="31" t="s">
        <v>407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65905222.859999999</v>
      </c>
    </row>
    <row r="21" spans="1:7" ht="16.5" customHeight="1" x14ac:dyDescent="0.2">
      <c r="A21" s="31" t="s">
        <v>404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36527215.219999999</v>
      </c>
    </row>
    <row r="22" spans="1:7" ht="16.5" customHeight="1" x14ac:dyDescent="0.2">
      <c r="A22" s="31" t="s">
        <v>392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17669389.800000001</v>
      </c>
    </row>
    <row r="23" spans="1:7" ht="16.5" customHeight="1" x14ac:dyDescent="0.2">
      <c r="A23" s="31" t="s">
        <v>338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4636219.7</v>
      </c>
    </row>
    <row r="24" spans="1:7" ht="16.5" customHeight="1" x14ac:dyDescent="0.2">
      <c r="A24" s="31" t="s">
        <v>382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15604015.060000001</v>
      </c>
    </row>
    <row r="25" spans="1:7" ht="16.5" customHeight="1" x14ac:dyDescent="0.2">
      <c r="A25" s="31" t="s">
        <v>361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9058099.25</v>
      </c>
    </row>
    <row r="26" spans="1:7" ht="16.5" customHeight="1" x14ac:dyDescent="0.2">
      <c r="A26" s="31" t="s">
        <v>343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5634826.3899999997</v>
      </c>
    </row>
    <row r="27" spans="1:7" ht="16.5" customHeight="1" x14ac:dyDescent="0.2">
      <c r="A27" s="31" t="s">
        <v>365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9654093.7599999998</v>
      </c>
    </row>
    <row r="28" spans="1:7" ht="16.5" customHeight="1" x14ac:dyDescent="0.2">
      <c r="A28" s="31" t="s">
        <v>406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59289909.359999999</v>
      </c>
    </row>
    <row r="29" spans="1:7" ht="16.5" customHeight="1" x14ac:dyDescent="0.2">
      <c r="A29" s="31" t="s">
        <v>391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17622321.77</v>
      </c>
    </row>
    <row r="30" spans="1:7" ht="16.5" customHeight="1" x14ac:dyDescent="0.2">
      <c r="A30" s="31" t="s">
        <v>384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15738727.189999999</v>
      </c>
    </row>
    <row r="31" spans="1:7" ht="16.5" customHeight="1" x14ac:dyDescent="0.2">
      <c r="A31" s="31" t="s">
        <v>385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15792119.300000001</v>
      </c>
    </row>
    <row r="32" spans="1:7" ht="16.5" customHeight="1" x14ac:dyDescent="0.2">
      <c r="A32" s="31" t="s">
        <v>401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30290315.82</v>
      </c>
    </row>
    <row r="33" spans="1:7" ht="16.5" customHeight="1" x14ac:dyDescent="0.2">
      <c r="A33" s="31" t="s">
        <v>354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8093016.8600000003</v>
      </c>
    </row>
    <row r="34" spans="1:7" ht="16.5" customHeight="1" x14ac:dyDescent="0.2">
      <c r="A34" s="31" t="s">
        <v>376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14543730.140000001</v>
      </c>
    </row>
    <row r="35" spans="1:7" ht="16.5" customHeight="1" x14ac:dyDescent="0.2">
      <c r="A35" s="31" t="s">
        <v>337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4600227.97</v>
      </c>
    </row>
    <row r="36" spans="1:7" ht="16.5" customHeight="1" x14ac:dyDescent="0.2">
      <c r="A36" s="31" t="s">
        <v>344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5760502.4100000001</v>
      </c>
    </row>
    <row r="37" spans="1:7" ht="16.5" customHeight="1" x14ac:dyDescent="0.2">
      <c r="A37" s="31" t="s">
        <v>349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7429242.3499999996</v>
      </c>
    </row>
    <row r="38" spans="1:7" ht="16.5" customHeight="1" x14ac:dyDescent="0.2">
      <c r="A38" s="31" t="s">
        <v>403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35350843.100000001</v>
      </c>
    </row>
    <row r="39" spans="1:7" ht="16.5" customHeight="1" x14ac:dyDescent="0.2">
      <c r="A39" s="31" t="s">
        <v>399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28239580.329999998</v>
      </c>
    </row>
    <row r="40" spans="1:7" ht="16.5" customHeight="1" x14ac:dyDescent="0.2">
      <c r="A40" s="31" t="s">
        <v>375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14056875.85</v>
      </c>
    </row>
    <row r="41" spans="1:7" ht="16.5" customHeight="1" x14ac:dyDescent="0.2">
      <c r="A41" s="31" t="s">
        <v>345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6421677.7199999997</v>
      </c>
    </row>
    <row r="42" spans="1:7" ht="16.5" customHeight="1" x14ac:dyDescent="0.2">
      <c r="A42" s="31" t="s">
        <v>373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13476779.189999999</v>
      </c>
    </row>
    <row r="43" spans="1:7" ht="16.5" customHeight="1" x14ac:dyDescent="0.2">
      <c r="A43" s="31" t="s">
        <v>386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16076280.640000001</v>
      </c>
    </row>
    <row r="44" spans="1:7" ht="16.5" customHeight="1" x14ac:dyDescent="0.2">
      <c r="A44" s="31" t="s">
        <v>369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11063955.74</v>
      </c>
    </row>
    <row r="45" spans="1:7" ht="16.5" customHeight="1" x14ac:dyDescent="0.2">
      <c r="A45" s="31" t="s">
        <v>377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14815146.060000001</v>
      </c>
    </row>
    <row r="46" spans="1:7" ht="16.5" customHeight="1" x14ac:dyDescent="0.2">
      <c r="A46" s="31" t="s">
        <v>348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7186644.71</v>
      </c>
    </row>
    <row r="47" spans="1:7" ht="16.5" customHeight="1" x14ac:dyDescent="0.2">
      <c r="A47" s="31" t="s">
        <v>347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6848777.4400000004</v>
      </c>
    </row>
    <row r="48" spans="1:7" ht="16.5" customHeight="1" x14ac:dyDescent="0.2">
      <c r="A48" s="31" t="s">
        <v>405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50043103.729999997</v>
      </c>
    </row>
    <row r="49" spans="1:7" ht="16.5" customHeight="1" x14ac:dyDescent="0.2">
      <c r="A49" s="31" t="s">
        <v>350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7536785.6699999999</v>
      </c>
    </row>
    <row r="50" spans="1:7" ht="16.5" customHeight="1" x14ac:dyDescent="0.2">
      <c r="A50" s="31" t="s">
        <v>383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15720319.74</v>
      </c>
    </row>
    <row r="51" spans="1:7" ht="16.5" customHeight="1" x14ac:dyDescent="0.2">
      <c r="A51" s="31" t="s">
        <v>353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8006898.6799999997</v>
      </c>
    </row>
    <row r="52" spans="1:7" ht="16.5" customHeight="1" x14ac:dyDescent="0.2">
      <c r="A52" s="31" t="s">
        <v>364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9553456.7799999993</v>
      </c>
    </row>
    <row r="53" spans="1:7" ht="16.5" customHeight="1" x14ac:dyDescent="0.2">
      <c r="A53" s="31" t="s">
        <v>358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8915886.6999999993</v>
      </c>
    </row>
    <row r="54" spans="1:7" ht="16.5" customHeight="1" x14ac:dyDescent="0.2">
      <c r="A54" s="31" t="s">
        <v>356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8703023.6199999992</v>
      </c>
    </row>
    <row r="55" spans="1:7" ht="16.5" customHeight="1" x14ac:dyDescent="0.2">
      <c r="A55" s="31" t="s">
        <v>400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28380192.09</v>
      </c>
    </row>
    <row r="56" spans="1:7" ht="16.5" customHeight="1" x14ac:dyDescent="0.2">
      <c r="A56" s="31" t="s">
        <v>332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1587173.21</v>
      </c>
    </row>
    <row r="57" spans="1:7" ht="16.5" customHeight="1" x14ac:dyDescent="0.2">
      <c r="A57" s="31" t="s">
        <v>396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19025659.16</v>
      </c>
    </row>
    <row r="58" spans="1:7" ht="16.5" customHeight="1" x14ac:dyDescent="0.2">
      <c r="A58" s="31" t="s">
        <v>342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5551176.3200000003</v>
      </c>
    </row>
    <row r="59" spans="1:7" ht="16.5" customHeight="1" x14ac:dyDescent="0.2">
      <c r="A59" s="31" t="s">
        <v>379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15384271.550000001</v>
      </c>
    </row>
    <row r="60" spans="1:7" ht="16.5" customHeight="1" x14ac:dyDescent="0.2">
      <c r="A60" s="31" t="s">
        <v>360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9014072.3800000008</v>
      </c>
    </row>
    <row r="61" spans="1:7" ht="16.5" customHeight="1" x14ac:dyDescent="0.2">
      <c r="A61" s="31" t="s">
        <v>366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10111974.060000001</v>
      </c>
    </row>
    <row r="62" spans="1:7" ht="16.5" customHeight="1" x14ac:dyDescent="0.2">
      <c r="A62" s="31" t="s">
        <v>393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17866549.100000001</v>
      </c>
    </row>
    <row r="63" spans="1:7" ht="16.5" customHeight="1" x14ac:dyDescent="0.2">
      <c r="A63" s="31" t="s">
        <v>352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7958755.7400000002</v>
      </c>
    </row>
    <row r="64" spans="1:7" ht="16.5" customHeight="1" x14ac:dyDescent="0.2">
      <c r="A64" s="31" t="s">
        <v>378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15379681.460000001</v>
      </c>
    </row>
    <row r="65" spans="1:7" ht="16.5" customHeight="1" x14ac:dyDescent="0.2">
      <c r="A65" s="31" t="s">
        <v>387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16277908.210000001</v>
      </c>
    </row>
    <row r="66" spans="1:7" ht="16.5" customHeight="1" x14ac:dyDescent="0.2">
      <c r="A66" s="31" t="s">
        <v>381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15508927.09</v>
      </c>
    </row>
    <row r="67" spans="1:7" ht="16.5" customHeight="1" x14ac:dyDescent="0.2">
      <c r="A67" s="31" t="s">
        <v>394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18167329.739999998</v>
      </c>
    </row>
    <row r="68" spans="1:7" ht="16.5" customHeight="1" x14ac:dyDescent="0.2">
      <c r="A68" s="31" t="s">
        <v>395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18694906.699999999</v>
      </c>
    </row>
    <row r="69" spans="1:7" ht="16.5" customHeight="1" x14ac:dyDescent="0.2">
      <c r="A69" s="31" t="s">
        <v>341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5111116.24</v>
      </c>
    </row>
    <row r="70" spans="1:7" ht="16.5" customHeight="1" x14ac:dyDescent="0.2">
      <c r="A70" s="31" t="s">
        <v>333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2335857.81</v>
      </c>
    </row>
    <row r="71" spans="1:7" ht="16.5" customHeight="1" x14ac:dyDescent="0.2">
      <c r="A71" s="31" t="s">
        <v>371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12192100.050000001</v>
      </c>
    </row>
    <row r="72" spans="1:7" ht="16.5" customHeight="1" x14ac:dyDescent="0.2">
      <c r="A72" s="31" t="s">
        <v>368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10949851.83</v>
      </c>
    </row>
    <row r="73" spans="1:7" ht="16.5" customHeight="1" x14ac:dyDescent="0.2">
      <c r="A73" s="31" t="s">
        <v>397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23060554.57</v>
      </c>
    </row>
    <row r="74" spans="1:7" ht="16.5" customHeight="1" x14ac:dyDescent="0.2">
      <c r="A74" s="31" t="s">
        <v>367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10248339.76</v>
      </c>
    </row>
    <row r="75" spans="1:7" ht="16.5" customHeight="1" x14ac:dyDescent="0.2">
      <c r="A75" s="31" t="s">
        <v>335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3920610.85</v>
      </c>
    </row>
    <row r="76" spans="1:7" ht="16.5" customHeight="1" x14ac:dyDescent="0.2">
      <c r="A76" s="31" t="s">
        <v>389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17203414.539999999</v>
      </c>
    </row>
    <row r="77" spans="1:7" ht="16.5" customHeight="1" x14ac:dyDescent="0.2">
      <c r="A77" s="31" t="s">
        <v>398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26717971.539999999</v>
      </c>
    </row>
    <row r="78" spans="1:7" ht="16.5" customHeight="1" x14ac:dyDescent="0.2">
      <c r="A78" s="31" t="s">
        <v>334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2913619.75</v>
      </c>
    </row>
    <row r="79" spans="1:7" ht="16.5" customHeight="1" x14ac:dyDescent="0.2">
      <c r="A79" s="31" t="s">
        <v>372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13284692.65</v>
      </c>
    </row>
    <row r="80" spans="1:7" ht="16.5" customHeight="1" x14ac:dyDescent="0.2">
      <c r="A80" s="31" t="s">
        <v>402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31782982.390000001</v>
      </c>
    </row>
    <row r="81" spans="1:7" ht="16.5" customHeight="1" x14ac:dyDescent="0.2">
      <c r="A81" s="31" t="s">
        <v>340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4896097.75</v>
      </c>
    </row>
    <row r="82" spans="1:7" ht="16.5" customHeight="1" x14ac:dyDescent="0.2">
      <c r="A82" s="31" t="s">
        <v>370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11988340.470000001</v>
      </c>
    </row>
    <row r="83" spans="1:7" ht="16.5" customHeight="1" x14ac:dyDescent="0.2">
      <c r="A83" s="31" t="s">
        <v>359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8995360.0199999996</v>
      </c>
    </row>
    <row r="84" spans="1:7" ht="16.5" customHeight="1" x14ac:dyDescent="0.2">
      <c r="A84" s="31" t="s">
        <v>351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7673433.29</v>
      </c>
    </row>
    <row r="85" spans="1:7" ht="16.5" customHeight="1" x14ac:dyDescent="0.2">
      <c r="A85" s="31" t="s">
        <v>362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9072298.4199999999</v>
      </c>
    </row>
    <row r="86" spans="1:7" ht="16.5" customHeight="1" x14ac:dyDescent="0.2">
      <c r="A86" s="32" t="s">
        <v>355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8499739.1199999992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1814924814.8799996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76"/>
  <sheetViews>
    <sheetView topLeftCell="A67" zoomScale="110" zoomScaleNormal="110" zoomScaleSheetLayoutView="100" workbookViewId="0">
      <selection activeCell="G10" sqref="G10:G86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375" style="2" customWidth="1"/>
    <col min="4" max="4" width="25.625" style="2" customWidth="1"/>
    <col min="5" max="6" width="9.625" style="2" customWidth="1"/>
    <col min="7" max="7" width="15.375" style="16" customWidth="1"/>
    <col min="8" max="16384" width="12" style="2"/>
  </cols>
  <sheetData>
    <row r="1" spans="1:9" ht="16.5" customHeight="1" x14ac:dyDescent="0.2">
      <c r="A1" s="46" t="s">
        <v>171</v>
      </c>
      <c r="B1" s="47"/>
      <c r="C1" s="47"/>
      <c r="D1" s="47"/>
      <c r="E1" s="47"/>
      <c r="F1" s="47"/>
      <c r="G1" s="48"/>
    </row>
    <row r="2" spans="1:9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9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9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9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9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9" ht="16.5" customHeight="1" x14ac:dyDescent="0.2">
      <c r="A7" s="60" t="s">
        <v>9</v>
      </c>
      <c r="B7" s="52" t="s">
        <v>10</v>
      </c>
      <c r="C7" s="52"/>
      <c r="D7" s="52" t="s">
        <v>11</v>
      </c>
      <c r="E7" s="52"/>
      <c r="F7" s="52"/>
      <c r="G7" s="53" t="s">
        <v>12</v>
      </c>
    </row>
    <row r="8" spans="1:9" ht="16.5" customHeight="1" x14ac:dyDescent="0.2">
      <c r="A8" s="61"/>
      <c r="B8" s="56" t="s">
        <v>13</v>
      </c>
      <c r="C8" s="56" t="s">
        <v>14</v>
      </c>
      <c r="D8" s="56" t="s">
        <v>15</v>
      </c>
      <c r="E8" s="58" t="s">
        <v>16</v>
      </c>
      <c r="F8" s="58" t="s">
        <v>17</v>
      </c>
      <c r="G8" s="54"/>
    </row>
    <row r="9" spans="1:9" ht="9" customHeight="1" x14ac:dyDescent="0.2">
      <c r="A9" s="62"/>
      <c r="B9" s="57"/>
      <c r="C9" s="57"/>
      <c r="D9" s="57"/>
      <c r="E9" s="59"/>
      <c r="F9" s="59"/>
      <c r="G9" s="55"/>
    </row>
    <row r="10" spans="1:9" ht="16.5" customHeight="1" x14ac:dyDescent="0.2">
      <c r="A10" s="31" t="s">
        <v>484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614388753.64999998</v>
      </c>
    </row>
    <row r="11" spans="1:9" ht="16.5" customHeight="1" x14ac:dyDescent="0.2">
      <c r="A11" s="31" t="s">
        <v>418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1188442.54</v>
      </c>
    </row>
    <row r="12" spans="1:9" ht="16.5" customHeight="1" x14ac:dyDescent="0.2">
      <c r="A12" s="31" t="s">
        <v>449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3489363.77</v>
      </c>
    </row>
    <row r="13" spans="1:9" ht="16.5" customHeight="1" x14ac:dyDescent="0.2">
      <c r="A13" s="31" t="s">
        <v>423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1859208.3</v>
      </c>
    </row>
    <row r="14" spans="1:9" ht="16.5" customHeight="1" x14ac:dyDescent="0.2">
      <c r="A14" s="31" t="s">
        <v>477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10780512.74</v>
      </c>
    </row>
    <row r="15" spans="1:9" ht="16.5" customHeight="1" x14ac:dyDescent="0.2">
      <c r="A15" s="31" t="s">
        <v>443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3066279.98</v>
      </c>
      <c r="I15" s="2" t="s">
        <v>485</v>
      </c>
    </row>
    <row r="16" spans="1:9" ht="16.5" customHeight="1" x14ac:dyDescent="0.2">
      <c r="A16" s="31" t="s">
        <v>469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6291265.7300000004</v>
      </c>
    </row>
    <row r="17" spans="1:7" ht="16.5" customHeight="1" x14ac:dyDescent="0.2">
      <c r="A17" s="31" t="s">
        <v>422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1776217.46</v>
      </c>
    </row>
    <row r="18" spans="1:7" ht="16.5" customHeight="1" x14ac:dyDescent="0.2">
      <c r="A18" s="31" t="s">
        <v>439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2916827.66</v>
      </c>
    </row>
    <row r="19" spans="1:7" ht="16.5" customHeight="1" x14ac:dyDescent="0.2">
      <c r="A19" s="31" t="s">
        <v>468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6209806.3899999997</v>
      </c>
    </row>
    <row r="20" spans="1:7" ht="16.5" customHeight="1" x14ac:dyDescent="0.2">
      <c r="A20" s="31" t="s">
        <v>482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18100210.98</v>
      </c>
    </row>
    <row r="21" spans="1:7" ht="16.5" customHeight="1" x14ac:dyDescent="0.2">
      <c r="A21" s="31" t="s">
        <v>478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12303189.18</v>
      </c>
    </row>
    <row r="22" spans="1:7" ht="16.5" customHeight="1" x14ac:dyDescent="0.2">
      <c r="A22" s="31" t="s">
        <v>453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3921511.31</v>
      </c>
    </row>
    <row r="23" spans="1:7" ht="16.5" customHeight="1" x14ac:dyDescent="0.2">
      <c r="A23" s="31" t="s">
        <v>410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833828</v>
      </c>
    </row>
    <row r="24" spans="1:7" ht="16.5" customHeight="1" x14ac:dyDescent="0.2">
      <c r="A24" s="31" t="s">
        <v>463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4904937.0199999996</v>
      </c>
    </row>
    <row r="25" spans="1:7" ht="16.5" customHeight="1" x14ac:dyDescent="0.2">
      <c r="A25" s="31" t="s">
        <v>450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3614666.79</v>
      </c>
    </row>
    <row r="26" spans="1:7" ht="16.5" customHeight="1" x14ac:dyDescent="0.2">
      <c r="A26" s="31" t="s">
        <v>426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2158226.58</v>
      </c>
    </row>
    <row r="27" spans="1:7" ht="16.5" customHeight="1" x14ac:dyDescent="0.2">
      <c r="A27" s="31" t="s">
        <v>460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4365535.66</v>
      </c>
    </row>
    <row r="28" spans="1:7" ht="16.5" customHeight="1" x14ac:dyDescent="0.2">
      <c r="A28" s="31" t="s">
        <v>479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12839703.890000001</v>
      </c>
    </row>
    <row r="29" spans="1:7" ht="16.5" customHeight="1" x14ac:dyDescent="0.2">
      <c r="A29" s="31" t="s">
        <v>458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4204475.79</v>
      </c>
    </row>
    <row r="30" spans="1:7" ht="16.5" customHeight="1" x14ac:dyDescent="0.2">
      <c r="A30" s="31" t="s">
        <v>445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3081634.44</v>
      </c>
    </row>
    <row r="31" spans="1:7" ht="16.5" customHeight="1" x14ac:dyDescent="0.2">
      <c r="A31" s="31" t="s">
        <v>455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4028614.88</v>
      </c>
    </row>
    <row r="32" spans="1:7" ht="16.5" customHeight="1" x14ac:dyDescent="0.2">
      <c r="A32" s="31" t="s">
        <v>473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7570042.8399999999</v>
      </c>
    </row>
    <row r="33" spans="1:7" ht="16.5" customHeight="1" x14ac:dyDescent="0.2">
      <c r="A33" s="31" t="s">
        <v>429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2252012.96</v>
      </c>
    </row>
    <row r="34" spans="1:7" ht="16.5" customHeight="1" x14ac:dyDescent="0.2">
      <c r="A34" s="31" t="s">
        <v>442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3003402.7</v>
      </c>
    </row>
    <row r="35" spans="1:7" ht="16.5" customHeight="1" x14ac:dyDescent="0.2">
      <c r="A35" s="31" t="s">
        <v>420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1606244.14</v>
      </c>
    </row>
    <row r="36" spans="1:7" ht="16.5" customHeight="1" x14ac:dyDescent="0.2">
      <c r="A36" s="31" t="s">
        <v>417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1175130.42</v>
      </c>
    </row>
    <row r="37" spans="1:7" ht="16.5" customHeight="1" x14ac:dyDescent="0.2">
      <c r="A37" s="31" t="s">
        <v>430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2313012.7799999998</v>
      </c>
    </row>
    <row r="38" spans="1:7" ht="16.5" customHeight="1" x14ac:dyDescent="0.2">
      <c r="A38" s="31" t="s">
        <v>480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15181221.41</v>
      </c>
    </row>
    <row r="39" spans="1:7" ht="16.5" customHeight="1" x14ac:dyDescent="0.2">
      <c r="A39" s="31" t="s">
        <v>476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8993504.8300000001</v>
      </c>
    </row>
    <row r="40" spans="1:7" ht="16.5" customHeight="1" x14ac:dyDescent="0.2">
      <c r="A40" s="31" t="s">
        <v>433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2338049.8199999998</v>
      </c>
    </row>
    <row r="41" spans="1:7" ht="16.5" customHeight="1" x14ac:dyDescent="0.2">
      <c r="A41" s="31" t="s">
        <v>434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2473476.7000000002</v>
      </c>
    </row>
    <row r="42" spans="1:7" ht="16.5" customHeight="1" x14ac:dyDescent="0.2">
      <c r="A42" s="31" t="s">
        <v>459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4293670.74</v>
      </c>
    </row>
    <row r="43" spans="1:7" ht="16.5" customHeight="1" x14ac:dyDescent="0.2">
      <c r="A43" s="31" t="s">
        <v>457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4130499.53</v>
      </c>
    </row>
    <row r="44" spans="1:7" ht="16.5" customHeight="1" x14ac:dyDescent="0.2">
      <c r="A44" s="31" t="s">
        <v>452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3890123.22</v>
      </c>
    </row>
    <row r="45" spans="1:7" ht="16.5" customHeight="1" x14ac:dyDescent="0.2">
      <c r="A45" s="31" t="s">
        <v>462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4533245.1399999997</v>
      </c>
    </row>
    <row r="46" spans="1:7" ht="16.5" customHeight="1" x14ac:dyDescent="0.2">
      <c r="A46" s="31" t="s">
        <v>427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2162411.63</v>
      </c>
    </row>
    <row r="47" spans="1:7" ht="16.5" customHeight="1" x14ac:dyDescent="0.2">
      <c r="A47" s="31" t="s">
        <v>425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2062151.34</v>
      </c>
    </row>
    <row r="48" spans="1:7" ht="16.5" customHeight="1" x14ac:dyDescent="0.2">
      <c r="A48" s="31" t="s">
        <v>483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18740687.859999999</v>
      </c>
    </row>
    <row r="49" spans="1:7" ht="16.5" customHeight="1" x14ac:dyDescent="0.2">
      <c r="A49" s="31" t="s">
        <v>435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2522108.48</v>
      </c>
    </row>
    <row r="50" spans="1:7" ht="16.5" customHeight="1" x14ac:dyDescent="0.2">
      <c r="A50" s="31" t="s">
        <v>446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3197835.86</v>
      </c>
    </row>
    <row r="51" spans="1:7" ht="16.5" customHeight="1" x14ac:dyDescent="0.2">
      <c r="A51" s="31" t="s">
        <v>424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2038841.87</v>
      </c>
    </row>
    <row r="52" spans="1:7" ht="16.5" customHeight="1" x14ac:dyDescent="0.2">
      <c r="A52" s="31" t="s">
        <v>421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1732284.39</v>
      </c>
    </row>
    <row r="53" spans="1:7" ht="16.5" customHeight="1" x14ac:dyDescent="0.2">
      <c r="A53" s="31" t="s">
        <v>414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1078660.1399999999</v>
      </c>
    </row>
    <row r="54" spans="1:7" ht="16.5" customHeight="1" x14ac:dyDescent="0.2">
      <c r="A54" s="31" t="s">
        <v>432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2322980.5499999998</v>
      </c>
    </row>
    <row r="55" spans="1:7" ht="16.5" customHeight="1" x14ac:dyDescent="0.2">
      <c r="A55" s="31" t="s">
        <v>466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5555287.6299999999</v>
      </c>
    </row>
    <row r="56" spans="1:7" ht="16.5" customHeight="1" x14ac:dyDescent="0.2">
      <c r="A56" s="31" t="s">
        <v>408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203712.3</v>
      </c>
    </row>
    <row r="57" spans="1:7" ht="16.5" customHeight="1" x14ac:dyDescent="0.2">
      <c r="A57" s="31" t="s">
        <v>472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7453264.5300000003</v>
      </c>
    </row>
    <row r="58" spans="1:7" ht="16.5" customHeight="1" x14ac:dyDescent="0.2">
      <c r="A58" s="31" t="s">
        <v>441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2956246.78</v>
      </c>
    </row>
    <row r="59" spans="1:7" ht="16.5" customHeight="1" x14ac:dyDescent="0.2">
      <c r="A59" s="31" t="s">
        <v>451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3720972.75</v>
      </c>
    </row>
    <row r="60" spans="1:7" ht="16.5" customHeight="1" x14ac:dyDescent="0.2">
      <c r="A60" s="31" t="s">
        <v>419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1198150.43</v>
      </c>
    </row>
    <row r="61" spans="1:7" ht="16.5" customHeight="1" x14ac:dyDescent="0.2">
      <c r="A61" s="31" t="s">
        <v>436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2721365.21</v>
      </c>
    </row>
    <row r="62" spans="1:7" ht="16.5" customHeight="1" x14ac:dyDescent="0.2">
      <c r="A62" s="31" t="s">
        <v>475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7901371.0999999996</v>
      </c>
    </row>
    <row r="63" spans="1:7" ht="16.5" customHeight="1" x14ac:dyDescent="0.2">
      <c r="A63" s="31" t="s">
        <v>437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2799892.74</v>
      </c>
    </row>
    <row r="64" spans="1:7" ht="16.5" customHeight="1" x14ac:dyDescent="0.2">
      <c r="A64" s="31" t="s">
        <v>447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3456187.58</v>
      </c>
    </row>
    <row r="65" spans="1:7" ht="16.5" customHeight="1" x14ac:dyDescent="0.2">
      <c r="A65" s="31" t="s">
        <v>464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4983613.4000000004</v>
      </c>
    </row>
    <row r="66" spans="1:7" ht="16.5" customHeight="1" x14ac:dyDescent="0.2">
      <c r="A66" s="31" t="s">
        <v>456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4118680.57</v>
      </c>
    </row>
    <row r="67" spans="1:7" ht="16.5" customHeight="1" x14ac:dyDescent="0.2">
      <c r="A67" s="31" t="s">
        <v>465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5225099.8099999996</v>
      </c>
    </row>
    <row r="68" spans="1:7" ht="16.5" customHeight="1" x14ac:dyDescent="0.2">
      <c r="A68" s="31" t="s">
        <v>471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6861861.0599999996</v>
      </c>
    </row>
    <row r="69" spans="1:7" ht="16.5" customHeight="1" x14ac:dyDescent="0.2">
      <c r="A69" s="31" t="s">
        <v>412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989326.81</v>
      </c>
    </row>
    <row r="70" spans="1:7" ht="16.5" customHeight="1" x14ac:dyDescent="0.2">
      <c r="A70" s="31" t="s">
        <v>416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1122579.56</v>
      </c>
    </row>
    <row r="71" spans="1:7" ht="16.5" customHeight="1" x14ac:dyDescent="0.2">
      <c r="A71" s="31" t="s">
        <v>461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4419682.07</v>
      </c>
    </row>
    <row r="72" spans="1:7" ht="16.5" customHeight="1" x14ac:dyDescent="0.2">
      <c r="A72" s="31" t="s">
        <v>428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2228005.23</v>
      </c>
    </row>
    <row r="73" spans="1:7" ht="16.5" customHeight="1" x14ac:dyDescent="0.2">
      <c r="A73" s="31" t="s">
        <v>474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7706051.4299999997</v>
      </c>
    </row>
    <row r="74" spans="1:7" ht="16.5" customHeight="1" x14ac:dyDescent="0.2">
      <c r="A74" s="31" t="s">
        <v>454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4025830.31</v>
      </c>
    </row>
    <row r="75" spans="1:7" ht="16.5" customHeight="1" x14ac:dyDescent="0.2">
      <c r="A75" s="31" t="s">
        <v>413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1036986.71</v>
      </c>
    </row>
    <row r="76" spans="1:7" ht="16.5" customHeight="1" x14ac:dyDescent="0.2">
      <c r="A76" s="31" t="s">
        <v>467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5993641.79</v>
      </c>
    </row>
    <row r="77" spans="1:7" ht="16.5" customHeight="1" x14ac:dyDescent="0.2">
      <c r="A77" s="31" t="s">
        <v>470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6464651.1900000004</v>
      </c>
    </row>
    <row r="78" spans="1:7" ht="16.5" customHeight="1" x14ac:dyDescent="0.2">
      <c r="A78" s="31" t="s">
        <v>411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844835.46</v>
      </c>
    </row>
    <row r="79" spans="1:7" ht="16.5" customHeight="1" x14ac:dyDescent="0.2">
      <c r="A79" s="31" t="s">
        <v>444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3077649.5</v>
      </c>
    </row>
    <row r="80" spans="1:7" ht="16.5" customHeight="1" x14ac:dyDescent="0.2">
      <c r="A80" s="31" t="s">
        <v>481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16774755.380000001</v>
      </c>
    </row>
    <row r="81" spans="1:7" ht="16.5" customHeight="1" x14ac:dyDescent="0.2">
      <c r="A81" s="31" t="s">
        <v>409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794859.08</v>
      </c>
    </row>
    <row r="82" spans="1:7" ht="16.5" customHeight="1" x14ac:dyDescent="0.2">
      <c r="A82" s="31" t="s">
        <v>438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2806156.64</v>
      </c>
    </row>
    <row r="83" spans="1:7" ht="16.5" customHeight="1" x14ac:dyDescent="0.2">
      <c r="A83" s="31" t="s">
        <v>431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2315121.19</v>
      </c>
    </row>
    <row r="84" spans="1:7" ht="16.5" customHeight="1" x14ac:dyDescent="0.2">
      <c r="A84" s="31" t="s">
        <v>440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2933404.94</v>
      </c>
    </row>
    <row r="85" spans="1:7" ht="16.5" customHeight="1" x14ac:dyDescent="0.2">
      <c r="A85" s="31" t="s">
        <v>448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3482529.53</v>
      </c>
    </row>
    <row r="86" spans="1:7" ht="16.5" customHeight="1" x14ac:dyDescent="0.2">
      <c r="A86" s="31" t="s">
        <v>415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1094790.74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953201375.53999984</v>
      </c>
    </row>
    <row r="88" spans="1:7" ht="16.5" customHeight="1" x14ac:dyDescent="0.2">
      <c r="A88" s="2"/>
      <c r="G88" s="14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topLeftCell="A65" zoomScaleNormal="100" zoomScaleSheetLayoutView="100" workbookViewId="0">
      <selection activeCell="G10" sqref="G10:G86"/>
    </sheetView>
  </sheetViews>
  <sheetFormatPr defaultColWidth="12" defaultRowHeight="16.5" customHeight="1" x14ac:dyDescent="0.2"/>
  <cols>
    <col min="1" max="1" width="11.375" style="15" customWidth="1"/>
    <col min="2" max="2" width="10.375" style="2" customWidth="1"/>
    <col min="3" max="3" width="10.875" style="2" customWidth="1"/>
    <col min="4" max="4" width="24.37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46" t="s">
        <v>171</v>
      </c>
      <c r="B1" s="47"/>
      <c r="C1" s="47"/>
      <c r="D1" s="47"/>
      <c r="E1" s="47"/>
      <c r="F1" s="47"/>
      <c r="G1" s="48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9" t="s">
        <v>9</v>
      </c>
      <c r="B7" s="52" t="s">
        <v>10</v>
      </c>
      <c r="C7" s="52"/>
      <c r="D7" s="52" t="s">
        <v>11</v>
      </c>
      <c r="E7" s="52"/>
      <c r="F7" s="52"/>
      <c r="G7" s="53" t="s">
        <v>12</v>
      </c>
    </row>
    <row r="8" spans="1:7" ht="16.5" customHeight="1" x14ac:dyDescent="0.2">
      <c r="A8" s="50"/>
      <c r="B8" s="56" t="s">
        <v>13</v>
      </c>
      <c r="C8" s="56" t="s">
        <v>14</v>
      </c>
      <c r="D8" s="56" t="s">
        <v>15</v>
      </c>
      <c r="E8" s="58" t="s">
        <v>16</v>
      </c>
      <c r="F8" s="58" t="s">
        <v>17</v>
      </c>
      <c r="G8" s="54"/>
    </row>
    <row r="9" spans="1:7" ht="16.5" customHeight="1" x14ac:dyDescent="0.2">
      <c r="A9" s="51"/>
      <c r="B9" s="57"/>
      <c r="C9" s="57"/>
      <c r="D9" s="57"/>
      <c r="E9" s="59"/>
      <c r="F9" s="59"/>
      <c r="G9" s="55"/>
    </row>
    <row r="10" spans="1:7" ht="16.5" customHeight="1" x14ac:dyDescent="0.2">
      <c r="A10" s="31" t="s">
        <v>562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11587074.630000001</v>
      </c>
    </row>
    <row r="11" spans="1:7" ht="16.5" customHeight="1" x14ac:dyDescent="0.2">
      <c r="A11" s="31" t="s">
        <v>557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1012764.4</v>
      </c>
    </row>
    <row r="12" spans="1:7" ht="16.5" customHeight="1" x14ac:dyDescent="0.2">
      <c r="A12" s="31" t="s">
        <v>549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790037.2</v>
      </c>
    </row>
    <row r="13" spans="1:7" ht="16.5" customHeight="1" x14ac:dyDescent="0.2">
      <c r="A13" s="31" t="s">
        <v>553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917758.8</v>
      </c>
    </row>
    <row r="14" spans="1:7" ht="16.5" customHeight="1" x14ac:dyDescent="0.2">
      <c r="A14" s="31" t="s">
        <v>551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841056.3</v>
      </c>
    </row>
    <row r="15" spans="1:7" ht="16.5" customHeight="1" x14ac:dyDescent="0.2">
      <c r="A15" s="31" t="s">
        <v>515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216210</v>
      </c>
    </row>
    <row r="16" spans="1:7" ht="16.5" customHeight="1" x14ac:dyDescent="0.2">
      <c r="A16" s="31" t="s">
        <v>558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1038688</v>
      </c>
    </row>
    <row r="17" spans="1:7" ht="16.5" customHeight="1" x14ac:dyDescent="0.2">
      <c r="A17" s="31" t="s">
        <v>525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293756.40000000002</v>
      </c>
    </row>
    <row r="18" spans="1:7" ht="16.5" customHeight="1" x14ac:dyDescent="0.2">
      <c r="A18" s="31" t="s">
        <v>540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431316.4</v>
      </c>
    </row>
    <row r="19" spans="1:7" ht="16.5" customHeight="1" x14ac:dyDescent="0.2">
      <c r="A19" s="31" t="s">
        <v>559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1510067.6</v>
      </c>
    </row>
    <row r="20" spans="1:7" ht="16.5" customHeight="1" x14ac:dyDescent="0.2">
      <c r="A20" s="31" t="s">
        <v>546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621993.6</v>
      </c>
    </row>
    <row r="21" spans="1:7" ht="16.5" customHeight="1" x14ac:dyDescent="0.2">
      <c r="A21" s="31" t="s">
        <v>554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917870.1</v>
      </c>
    </row>
    <row r="22" spans="1:7" ht="16.5" customHeight="1" x14ac:dyDescent="0.2">
      <c r="A22" s="31" t="s">
        <v>489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38445.199999999997</v>
      </c>
    </row>
    <row r="23" spans="1:7" ht="16.5" customHeight="1" x14ac:dyDescent="0.2">
      <c r="A23" s="31" t="s">
        <v>488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30124.1</v>
      </c>
    </row>
    <row r="24" spans="1:7" ht="16.5" customHeight="1" x14ac:dyDescent="0.2">
      <c r="A24" s="31" t="s">
        <v>524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285353.59999999998</v>
      </c>
    </row>
    <row r="25" spans="1:7" ht="16.5" customHeight="1" x14ac:dyDescent="0.2">
      <c r="A25" s="31" t="s">
        <v>537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396095.2</v>
      </c>
    </row>
    <row r="26" spans="1:7" ht="16.5" customHeight="1" x14ac:dyDescent="0.2">
      <c r="A26" s="31" t="s">
        <v>505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120742</v>
      </c>
    </row>
    <row r="27" spans="1:7" ht="16.5" customHeight="1" x14ac:dyDescent="0.2">
      <c r="A27" s="31" t="s">
        <v>502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104197.7</v>
      </c>
    </row>
    <row r="28" spans="1:7" ht="16.5" customHeight="1" x14ac:dyDescent="0.2">
      <c r="A28" s="31" t="s">
        <v>561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2050403.6</v>
      </c>
    </row>
    <row r="29" spans="1:7" ht="16.5" customHeight="1" x14ac:dyDescent="0.2">
      <c r="A29" s="31" t="s">
        <v>527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307133.2</v>
      </c>
    </row>
    <row r="30" spans="1:7" ht="16.5" customHeight="1" x14ac:dyDescent="0.2">
      <c r="A30" s="31" t="s">
        <v>541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444728</v>
      </c>
    </row>
    <row r="31" spans="1:7" ht="16.5" customHeight="1" x14ac:dyDescent="0.2">
      <c r="A31" s="31" t="s">
        <v>539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419175.2</v>
      </c>
    </row>
    <row r="32" spans="1:7" ht="16.5" customHeight="1" x14ac:dyDescent="0.2">
      <c r="A32" s="31" t="s">
        <v>550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819678.8</v>
      </c>
    </row>
    <row r="33" spans="1:7" ht="16.5" customHeight="1" x14ac:dyDescent="0.2">
      <c r="A33" s="31" t="s">
        <v>493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57827.6</v>
      </c>
    </row>
    <row r="34" spans="1:7" ht="16.5" customHeight="1" x14ac:dyDescent="0.2">
      <c r="A34" s="31" t="s">
        <v>545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559436</v>
      </c>
    </row>
    <row r="35" spans="1:7" ht="16.5" customHeight="1" x14ac:dyDescent="0.2">
      <c r="A35" s="31" t="s">
        <v>526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298986.8</v>
      </c>
    </row>
    <row r="36" spans="1:7" ht="16.5" customHeight="1" x14ac:dyDescent="0.2">
      <c r="A36" s="31" t="s">
        <v>498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85592.4</v>
      </c>
    </row>
    <row r="37" spans="1:7" ht="16.5" customHeight="1" x14ac:dyDescent="0.2">
      <c r="A37" s="31" t="s">
        <v>534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358612.4</v>
      </c>
    </row>
    <row r="38" spans="1:7" ht="16.5" customHeight="1" x14ac:dyDescent="0.2">
      <c r="A38" s="31" t="s">
        <v>548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726240.4</v>
      </c>
    </row>
    <row r="39" spans="1:7" ht="16.5" customHeight="1" x14ac:dyDescent="0.2">
      <c r="A39" s="31" t="s">
        <v>543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521374.4</v>
      </c>
    </row>
    <row r="40" spans="1:7" ht="16.5" customHeight="1" x14ac:dyDescent="0.2">
      <c r="A40" s="31" t="s">
        <v>522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275562.8</v>
      </c>
    </row>
    <row r="41" spans="1:7" ht="16.5" customHeight="1" x14ac:dyDescent="0.2">
      <c r="A41" s="31" t="s">
        <v>536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377872</v>
      </c>
    </row>
    <row r="42" spans="1:7" ht="16.5" customHeight="1" x14ac:dyDescent="0.2">
      <c r="A42" s="31" t="s">
        <v>544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524378.4</v>
      </c>
    </row>
    <row r="43" spans="1:7" ht="16.5" customHeight="1" x14ac:dyDescent="0.2">
      <c r="A43" s="31" t="s">
        <v>517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227568.8</v>
      </c>
    </row>
    <row r="44" spans="1:7" ht="16.5" customHeight="1" x14ac:dyDescent="0.2">
      <c r="A44" s="31" t="s">
        <v>533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351489.6</v>
      </c>
    </row>
    <row r="45" spans="1:7" ht="16.5" customHeight="1" x14ac:dyDescent="0.2">
      <c r="A45" s="31" t="s">
        <v>542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511601.2</v>
      </c>
    </row>
    <row r="46" spans="1:7" ht="16.5" customHeight="1" x14ac:dyDescent="0.2">
      <c r="A46" s="31" t="s">
        <v>490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43601.599999999999</v>
      </c>
    </row>
    <row r="47" spans="1:7" ht="16.5" customHeight="1" x14ac:dyDescent="0.2">
      <c r="A47" s="31" t="s">
        <v>492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49726.8</v>
      </c>
    </row>
    <row r="48" spans="1:7" ht="16.5" customHeight="1" x14ac:dyDescent="0.2">
      <c r="A48" s="31" t="s">
        <v>552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884404.8</v>
      </c>
    </row>
    <row r="49" spans="1:7" ht="16.5" customHeight="1" x14ac:dyDescent="0.2">
      <c r="A49" s="31" t="s">
        <v>494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63809.599999999999</v>
      </c>
    </row>
    <row r="50" spans="1:7" ht="16.5" customHeight="1" x14ac:dyDescent="0.2">
      <c r="A50" s="31" t="s">
        <v>512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179783.3</v>
      </c>
    </row>
    <row r="51" spans="1:7" ht="16.5" customHeight="1" x14ac:dyDescent="0.2">
      <c r="A51" s="31" t="s">
        <v>499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94948.800000000003</v>
      </c>
    </row>
    <row r="52" spans="1:7" ht="16.5" customHeight="1" x14ac:dyDescent="0.2">
      <c r="A52" s="31" t="s">
        <v>496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77707.199999999997</v>
      </c>
    </row>
    <row r="53" spans="1:7" ht="16.5" customHeight="1" x14ac:dyDescent="0.2">
      <c r="A53" s="31" t="s">
        <v>501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101108.4</v>
      </c>
    </row>
    <row r="54" spans="1:7" ht="16.5" customHeight="1" x14ac:dyDescent="0.2">
      <c r="A54" s="31" t="s">
        <v>506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135214.79999999999</v>
      </c>
    </row>
    <row r="55" spans="1:7" ht="16.5" customHeight="1" x14ac:dyDescent="0.2">
      <c r="A55" s="31" t="s">
        <v>528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311196</v>
      </c>
    </row>
    <row r="56" spans="1:7" ht="16.5" customHeight="1" x14ac:dyDescent="0.2">
      <c r="A56" s="31" t="s">
        <v>491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47078.400000000001</v>
      </c>
    </row>
    <row r="57" spans="1:7" ht="16.5" customHeight="1" x14ac:dyDescent="0.2">
      <c r="A57" s="31" t="s">
        <v>555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918098</v>
      </c>
    </row>
    <row r="58" spans="1:7" ht="16.5" customHeight="1" x14ac:dyDescent="0.2">
      <c r="A58" s="31" t="s">
        <v>519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241244</v>
      </c>
    </row>
    <row r="59" spans="1:7" ht="16.5" customHeight="1" x14ac:dyDescent="0.2">
      <c r="A59" s="31" t="s">
        <v>514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211913.2</v>
      </c>
    </row>
    <row r="60" spans="1:7" ht="16.5" customHeight="1" x14ac:dyDescent="0.2">
      <c r="A60" s="31" t="s">
        <v>520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242164.8</v>
      </c>
    </row>
    <row r="61" spans="1:7" ht="16.5" customHeight="1" x14ac:dyDescent="0.2">
      <c r="A61" s="31" t="s">
        <v>523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281788.40000000002</v>
      </c>
    </row>
    <row r="62" spans="1:7" ht="16.5" customHeight="1" x14ac:dyDescent="0.2">
      <c r="A62" s="31" t="s">
        <v>530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318852.40000000002</v>
      </c>
    </row>
    <row r="63" spans="1:7" ht="16.5" customHeight="1" x14ac:dyDescent="0.2">
      <c r="A63" s="31" t="s">
        <v>508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153583.20000000001</v>
      </c>
    </row>
    <row r="64" spans="1:7" ht="16.5" customHeight="1" x14ac:dyDescent="0.2">
      <c r="A64" s="31" t="s">
        <v>509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166637.20000000001</v>
      </c>
    </row>
    <row r="65" spans="1:7" ht="16.5" customHeight="1" x14ac:dyDescent="0.2">
      <c r="A65" s="31" t="s">
        <v>532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329286.40000000002</v>
      </c>
    </row>
    <row r="66" spans="1:7" ht="16.5" customHeight="1" x14ac:dyDescent="0.2">
      <c r="A66" s="31" t="s">
        <v>531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324926.8</v>
      </c>
    </row>
    <row r="67" spans="1:7" ht="16.5" customHeight="1" x14ac:dyDescent="0.2">
      <c r="A67" s="31" t="s">
        <v>529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318231.2</v>
      </c>
    </row>
    <row r="68" spans="1:7" ht="16.5" customHeight="1" x14ac:dyDescent="0.2">
      <c r="A68" s="31" t="s">
        <v>547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625974.80000000005</v>
      </c>
    </row>
    <row r="69" spans="1:7" ht="16.5" customHeight="1" x14ac:dyDescent="0.2">
      <c r="A69" s="31" t="s">
        <v>535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364806</v>
      </c>
    </row>
    <row r="70" spans="1:7" ht="16.5" customHeight="1" x14ac:dyDescent="0.2">
      <c r="A70" s="31" t="s">
        <v>497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78258.8</v>
      </c>
    </row>
    <row r="71" spans="1:7" ht="16.5" customHeight="1" x14ac:dyDescent="0.2">
      <c r="A71" s="31" t="s">
        <v>507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152918.5</v>
      </c>
    </row>
    <row r="72" spans="1:7" ht="16.5" customHeight="1" x14ac:dyDescent="0.2">
      <c r="A72" s="31" t="s">
        <v>500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97955.7</v>
      </c>
    </row>
    <row r="73" spans="1:7" ht="16.5" customHeight="1" x14ac:dyDescent="0.2">
      <c r="A73" s="31" t="s">
        <v>560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1642154.8</v>
      </c>
    </row>
    <row r="74" spans="1:7" ht="16.5" customHeight="1" x14ac:dyDescent="0.2">
      <c r="A74" s="31" t="s">
        <v>518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237924</v>
      </c>
    </row>
    <row r="75" spans="1:7" ht="16.5" customHeight="1" x14ac:dyDescent="0.2">
      <c r="A75" s="31" t="s">
        <v>504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117537.60000000001</v>
      </c>
    </row>
    <row r="76" spans="1:7" ht="16.5" customHeight="1" x14ac:dyDescent="0.2">
      <c r="A76" s="31" t="s">
        <v>510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172121.2</v>
      </c>
    </row>
    <row r="77" spans="1:7" ht="16.5" customHeight="1" x14ac:dyDescent="0.2">
      <c r="A77" s="31" t="s">
        <v>513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205261.6</v>
      </c>
    </row>
    <row r="78" spans="1:7" ht="16.5" customHeight="1" x14ac:dyDescent="0.2">
      <c r="A78" s="31" t="s">
        <v>511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172389.6</v>
      </c>
    </row>
    <row r="79" spans="1:7" ht="16.5" customHeight="1" x14ac:dyDescent="0.2">
      <c r="A79" s="31" t="s">
        <v>521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268476</v>
      </c>
    </row>
    <row r="80" spans="1:7" ht="16.5" customHeight="1" x14ac:dyDescent="0.2">
      <c r="A80" s="31" t="s">
        <v>556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921880.8</v>
      </c>
    </row>
    <row r="81" spans="1:7" ht="16.5" customHeight="1" x14ac:dyDescent="0.2">
      <c r="A81" s="31" t="s">
        <v>487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30050.400000000001</v>
      </c>
    </row>
    <row r="82" spans="1:7" ht="16.5" customHeight="1" x14ac:dyDescent="0.2">
      <c r="A82" s="31" t="s">
        <v>538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403437.2</v>
      </c>
    </row>
    <row r="83" spans="1:7" ht="16.5" customHeight="1" x14ac:dyDescent="0.2">
      <c r="A83" s="31" t="s">
        <v>516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218438</v>
      </c>
    </row>
    <row r="84" spans="1:7" ht="16.5" customHeight="1" x14ac:dyDescent="0.2">
      <c r="A84" s="31" t="s">
        <v>486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19904.03</v>
      </c>
    </row>
    <row r="85" spans="1:7" ht="16.5" customHeight="1" x14ac:dyDescent="0.2">
      <c r="A85" s="31" t="s">
        <v>495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73944</v>
      </c>
    </row>
    <row r="86" spans="1:7" ht="16.5" customHeight="1" x14ac:dyDescent="0.2">
      <c r="A86" s="31" t="s">
        <v>503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107586.8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41477537.960000008</v>
      </c>
    </row>
    <row r="88" spans="1:7" ht="16.5" customHeight="1" x14ac:dyDescent="0.2">
      <c r="A88" s="20"/>
      <c r="B88" s="17"/>
      <c r="C88" s="18"/>
      <c r="D88" s="18"/>
      <c r="E88" s="18"/>
      <c r="F88" s="18"/>
      <c r="G88" s="21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  <row r="1877" spans="7:7" s="2" customFormat="1" ht="16.5" customHeight="1" x14ac:dyDescent="0.2">
      <c r="G1877" s="14"/>
    </row>
    <row r="1878" spans="7:7" s="2" customFormat="1" ht="16.5" customHeight="1" x14ac:dyDescent="0.2">
      <c r="G1878" s="14"/>
    </row>
    <row r="1879" spans="7:7" s="2" customFormat="1" ht="16.5" customHeight="1" x14ac:dyDescent="0.2">
      <c r="G1879" s="14"/>
    </row>
    <row r="1880" spans="7:7" s="2" customFormat="1" ht="16.5" customHeight="1" x14ac:dyDescent="0.2">
      <c r="G1880" s="14"/>
    </row>
    <row r="1881" spans="7:7" s="2" customFormat="1" ht="16.5" customHeight="1" x14ac:dyDescent="0.2">
      <c r="G1881" s="14"/>
    </row>
    <row r="1882" spans="7:7" s="2" customFormat="1" ht="16.5" customHeight="1" x14ac:dyDescent="0.2">
      <c r="G1882" s="14"/>
    </row>
    <row r="1883" spans="7:7" s="2" customFormat="1" ht="16.5" customHeight="1" x14ac:dyDescent="0.2">
      <c r="G1883" s="14"/>
    </row>
    <row r="1884" spans="7:7" s="2" customFormat="1" ht="16.5" customHeight="1" x14ac:dyDescent="0.2">
      <c r="G1884" s="14"/>
    </row>
    <row r="1885" spans="7:7" s="2" customFormat="1" ht="16.5" customHeight="1" x14ac:dyDescent="0.2">
      <c r="G1885" s="14"/>
    </row>
    <row r="1886" spans="7:7" s="2" customFormat="1" ht="16.5" customHeight="1" x14ac:dyDescent="0.2">
      <c r="G1886" s="14"/>
    </row>
    <row r="1887" spans="7:7" s="2" customFormat="1" ht="16.5" customHeight="1" x14ac:dyDescent="0.2">
      <c r="G1887" s="14"/>
    </row>
    <row r="1888" spans="7:7" s="2" customFormat="1" ht="16.5" customHeight="1" x14ac:dyDescent="0.2">
      <c r="G1888" s="14"/>
    </row>
    <row r="1889" spans="7:7" s="2" customFormat="1" ht="16.5" customHeight="1" x14ac:dyDescent="0.2">
      <c r="G1889" s="14"/>
    </row>
    <row r="1890" spans="7:7" s="2" customFormat="1" ht="16.5" customHeight="1" x14ac:dyDescent="0.2">
      <c r="G1890" s="14"/>
    </row>
    <row r="1891" spans="7:7" s="2" customFormat="1" ht="16.5" customHeight="1" x14ac:dyDescent="0.2">
      <c r="G1891" s="14"/>
    </row>
    <row r="1892" spans="7:7" s="2" customFormat="1" ht="16.5" customHeight="1" x14ac:dyDescent="0.2">
      <c r="G1892" s="14"/>
    </row>
    <row r="1893" spans="7:7" s="2" customFormat="1" ht="16.5" customHeight="1" x14ac:dyDescent="0.2">
      <c r="G1893" s="14"/>
    </row>
    <row r="1894" spans="7:7" s="2" customFormat="1" ht="16.5" customHeight="1" x14ac:dyDescent="0.2">
      <c r="G1894" s="14"/>
    </row>
    <row r="1895" spans="7:7" s="2" customFormat="1" ht="16.5" customHeight="1" x14ac:dyDescent="0.2">
      <c r="G1895" s="14"/>
    </row>
    <row r="1896" spans="7:7" s="2" customFormat="1" ht="16.5" customHeight="1" x14ac:dyDescent="0.2">
      <c r="G1896" s="14"/>
    </row>
    <row r="1897" spans="7:7" s="2" customFormat="1" ht="16.5" customHeight="1" x14ac:dyDescent="0.2">
      <c r="G1897" s="14"/>
    </row>
    <row r="1898" spans="7:7" s="2" customFormat="1" ht="16.5" customHeight="1" x14ac:dyDescent="0.2">
      <c r="G1898" s="14"/>
    </row>
    <row r="1899" spans="7:7" s="2" customFormat="1" ht="16.5" customHeight="1" x14ac:dyDescent="0.2">
      <c r="G1899" s="14"/>
    </row>
    <row r="1900" spans="7:7" s="2" customFormat="1" ht="16.5" customHeight="1" x14ac:dyDescent="0.2">
      <c r="G1900" s="14"/>
    </row>
    <row r="1901" spans="7:7" s="2" customFormat="1" ht="16.5" customHeight="1" x14ac:dyDescent="0.2">
      <c r="G1901" s="14"/>
    </row>
    <row r="1902" spans="7:7" s="2" customFormat="1" ht="16.5" customHeight="1" x14ac:dyDescent="0.2">
      <c r="G1902" s="14"/>
    </row>
    <row r="1903" spans="7:7" s="2" customFormat="1" ht="16.5" customHeight="1" x14ac:dyDescent="0.2">
      <c r="G1903" s="14"/>
    </row>
    <row r="1904" spans="7:7" s="2" customFormat="1" ht="16.5" customHeight="1" x14ac:dyDescent="0.2">
      <c r="G1904" s="14"/>
    </row>
    <row r="1905" spans="7:7" s="2" customFormat="1" ht="16.5" customHeight="1" x14ac:dyDescent="0.2">
      <c r="G1905" s="14"/>
    </row>
    <row r="1906" spans="7:7" s="2" customFormat="1" ht="16.5" customHeight="1" x14ac:dyDescent="0.2">
      <c r="G1906" s="14"/>
    </row>
    <row r="1907" spans="7:7" s="2" customFormat="1" ht="16.5" customHeight="1" x14ac:dyDescent="0.2">
      <c r="G1907" s="14"/>
    </row>
    <row r="1908" spans="7:7" s="2" customFormat="1" ht="16.5" customHeight="1" x14ac:dyDescent="0.2">
      <c r="G1908" s="14"/>
    </row>
    <row r="1909" spans="7:7" s="2" customFormat="1" ht="16.5" customHeight="1" x14ac:dyDescent="0.2">
      <c r="G1909" s="14"/>
    </row>
    <row r="1910" spans="7:7" s="2" customFormat="1" ht="16.5" customHeight="1" x14ac:dyDescent="0.2">
      <c r="G1910" s="14"/>
    </row>
    <row r="1911" spans="7:7" s="2" customFormat="1" ht="16.5" customHeight="1" x14ac:dyDescent="0.2">
      <c r="G1911" s="14"/>
    </row>
    <row r="1912" spans="7:7" s="2" customFormat="1" ht="16.5" customHeight="1" x14ac:dyDescent="0.2">
      <c r="G1912" s="14"/>
    </row>
    <row r="1913" spans="7:7" s="2" customFormat="1" ht="16.5" customHeight="1" x14ac:dyDescent="0.2">
      <c r="G1913" s="14"/>
    </row>
    <row r="1914" spans="7:7" s="2" customFormat="1" ht="16.5" customHeight="1" x14ac:dyDescent="0.2">
      <c r="G1914" s="14"/>
    </row>
    <row r="1915" spans="7:7" s="2" customFormat="1" ht="16.5" customHeight="1" x14ac:dyDescent="0.2">
      <c r="G1915" s="14"/>
    </row>
    <row r="1916" spans="7:7" s="2" customFormat="1" ht="16.5" customHeight="1" x14ac:dyDescent="0.2">
      <c r="G1916" s="14"/>
    </row>
    <row r="1917" spans="7:7" s="2" customFormat="1" ht="16.5" customHeight="1" x14ac:dyDescent="0.2">
      <c r="G1917" s="14"/>
    </row>
    <row r="1918" spans="7:7" s="2" customFormat="1" ht="16.5" customHeight="1" x14ac:dyDescent="0.2"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D75E-2D3B-469B-AEC4-18DF049CA249}">
  <dimension ref="A1:J79"/>
  <sheetViews>
    <sheetView topLeftCell="A72" workbookViewId="0">
      <selection activeCell="J78" sqref="G2:J78"/>
    </sheetView>
  </sheetViews>
  <sheetFormatPr defaultColWidth="9.125" defaultRowHeight="18" x14ac:dyDescent="0.4"/>
  <cols>
    <col min="1" max="1" width="9.625" style="38" bestFit="1" customWidth="1"/>
    <col min="2" max="2" width="9.125" style="38"/>
    <col min="3" max="3" width="9.25" style="38" bestFit="1" customWidth="1"/>
    <col min="4" max="5" width="9.125" style="38"/>
    <col min="6" max="6" width="9.25" style="38" bestFit="1" customWidth="1"/>
    <col min="7" max="8" width="12.75" style="38" bestFit="1" customWidth="1"/>
    <col min="9" max="9" width="11.75" style="38" bestFit="1" customWidth="1"/>
    <col min="10" max="10" width="13.875" style="38" bestFit="1" customWidth="1"/>
    <col min="11" max="16384" width="9.125" style="38"/>
  </cols>
  <sheetData>
    <row r="1" spans="1:10" ht="51.75" x14ac:dyDescent="0.4">
      <c r="A1" s="34" t="s">
        <v>563</v>
      </c>
      <c r="B1" s="35" t="s">
        <v>13</v>
      </c>
      <c r="C1" s="35" t="s">
        <v>14</v>
      </c>
      <c r="D1" s="35" t="s">
        <v>15</v>
      </c>
      <c r="E1" s="36" t="s">
        <v>16</v>
      </c>
      <c r="F1" s="36" t="s">
        <v>17</v>
      </c>
      <c r="G1" s="37" t="s">
        <v>564</v>
      </c>
      <c r="H1" s="37" t="s">
        <v>565</v>
      </c>
      <c r="I1" s="37" t="s">
        <v>566</v>
      </c>
      <c r="J1" s="37" t="s">
        <v>567</v>
      </c>
    </row>
    <row r="2" spans="1:10" x14ac:dyDescent="0.4">
      <c r="A2" s="41">
        <v>1500030530</v>
      </c>
      <c r="B2" s="28" t="s">
        <v>172</v>
      </c>
      <c r="C2" s="29" t="s">
        <v>253</v>
      </c>
      <c r="D2" s="28" t="s">
        <v>328</v>
      </c>
      <c r="E2" s="29" t="s">
        <v>252</v>
      </c>
      <c r="F2" s="29" t="s">
        <v>173</v>
      </c>
      <c r="G2" s="44">
        <v>701876793.79999995</v>
      </c>
      <c r="H2" s="44">
        <v>614388753.64999998</v>
      </c>
      <c r="I2" s="44">
        <v>11587074.630000001</v>
      </c>
      <c r="J2" s="44">
        <f>SUM(G2:I2)</f>
        <v>1327852622.0799999</v>
      </c>
    </row>
    <row r="3" spans="1:10" x14ac:dyDescent="0.4">
      <c r="A3" s="40" t="s">
        <v>374</v>
      </c>
      <c r="B3" s="10" t="s">
        <v>18</v>
      </c>
      <c r="C3" s="11" t="s">
        <v>254</v>
      </c>
      <c r="D3" s="10" t="s">
        <v>19</v>
      </c>
      <c r="E3" s="11" t="s">
        <v>176</v>
      </c>
      <c r="F3" s="11">
        <v>12556</v>
      </c>
      <c r="G3" s="44">
        <v>14019996.130000001</v>
      </c>
      <c r="H3" s="44">
        <v>1188442.54</v>
      </c>
      <c r="I3" s="44">
        <v>1012764.4</v>
      </c>
      <c r="J3" s="44">
        <f t="shared" ref="J3:J66" si="0">SUM(G3:I3)</f>
        <v>16221203.070000002</v>
      </c>
    </row>
    <row r="4" spans="1:10" x14ac:dyDescent="0.4">
      <c r="A4" s="40" t="s">
        <v>357</v>
      </c>
      <c r="B4" s="10" t="s">
        <v>20</v>
      </c>
      <c r="C4" s="11" t="s">
        <v>255</v>
      </c>
      <c r="D4" s="10" t="s">
        <v>21</v>
      </c>
      <c r="E4" s="11" t="s">
        <v>177</v>
      </c>
      <c r="F4" s="11">
        <v>12556</v>
      </c>
      <c r="G4" s="44">
        <v>8709884.2599999998</v>
      </c>
      <c r="H4" s="44">
        <v>3489363.77</v>
      </c>
      <c r="I4" s="44">
        <v>790037.2</v>
      </c>
      <c r="J4" s="44">
        <f t="shared" si="0"/>
        <v>12989285.229999999</v>
      </c>
    </row>
    <row r="5" spans="1:10" x14ac:dyDescent="0.4">
      <c r="A5" s="40" t="s">
        <v>363</v>
      </c>
      <c r="B5" s="10" t="s">
        <v>22</v>
      </c>
      <c r="C5" s="11" t="s">
        <v>256</v>
      </c>
      <c r="D5" s="10" t="s">
        <v>23</v>
      </c>
      <c r="E5" s="11" t="s">
        <v>178</v>
      </c>
      <c r="F5" s="11">
        <v>12556</v>
      </c>
      <c r="G5" s="44">
        <v>9301547.6799999997</v>
      </c>
      <c r="H5" s="44">
        <v>1859208.3</v>
      </c>
      <c r="I5" s="44">
        <v>917758.8</v>
      </c>
      <c r="J5" s="44">
        <f t="shared" si="0"/>
        <v>12078514.780000001</v>
      </c>
    </row>
    <row r="6" spans="1:10" x14ac:dyDescent="0.4">
      <c r="A6" s="40" t="s">
        <v>390</v>
      </c>
      <c r="B6" s="10" t="s">
        <v>24</v>
      </c>
      <c r="C6" s="11">
        <v>7542900000</v>
      </c>
      <c r="D6" s="10" t="s">
        <v>25</v>
      </c>
      <c r="E6" s="11" t="s">
        <v>179</v>
      </c>
      <c r="F6" s="11">
        <v>12556</v>
      </c>
      <c r="G6" s="44">
        <v>17322416.91</v>
      </c>
      <c r="H6" s="44">
        <v>10780512.74</v>
      </c>
      <c r="I6" s="44">
        <v>841056.3</v>
      </c>
      <c r="J6" s="44">
        <f t="shared" si="0"/>
        <v>28943985.949999999</v>
      </c>
    </row>
    <row r="7" spans="1:10" x14ac:dyDescent="0.4">
      <c r="A7" s="40" t="s">
        <v>336</v>
      </c>
      <c r="B7" s="10" t="s">
        <v>26</v>
      </c>
      <c r="C7" s="11" t="s">
        <v>257</v>
      </c>
      <c r="D7" s="10" t="s">
        <v>27</v>
      </c>
      <c r="E7" s="11" t="s">
        <v>180</v>
      </c>
      <c r="F7" s="11">
        <v>12556</v>
      </c>
      <c r="G7" s="44">
        <v>4579689.88</v>
      </c>
      <c r="H7" s="44">
        <v>3066279.98</v>
      </c>
      <c r="I7" s="44">
        <v>216210</v>
      </c>
      <c r="J7" s="44">
        <f t="shared" si="0"/>
        <v>7862179.8599999994</v>
      </c>
    </row>
    <row r="8" spans="1:10" x14ac:dyDescent="0.4">
      <c r="A8" s="40" t="s">
        <v>388</v>
      </c>
      <c r="B8" s="10" t="s">
        <v>28</v>
      </c>
      <c r="C8" s="11" t="s">
        <v>258</v>
      </c>
      <c r="D8" s="10" t="s">
        <v>29</v>
      </c>
      <c r="E8" s="11" t="s">
        <v>181</v>
      </c>
      <c r="F8" s="11">
        <v>12556</v>
      </c>
      <c r="G8" s="44">
        <v>16450819.199999999</v>
      </c>
      <c r="H8" s="44">
        <v>6291265.7300000004</v>
      </c>
      <c r="I8" s="44">
        <v>1038688</v>
      </c>
      <c r="J8" s="44">
        <f t="shared" si="0"/>
        <v>23780772.93</v>
      </c>
    </row>
    <row r="9" spans="1:10" x14ac:dyDescent="0.4">
      <c r="A9" s="40" t="s">
        <v>339</v>
      </c>
      <c r="B9" s="10" t="s">
        <v>30</v>
      </c>
      <c r="C9" s="11" t="s">
        <v>259</v>
      </c>
      <c r="D9" s="10" t="s">
        <v>31</v>
      </c>
      <c r="E9" s="11" t="s">
        <v>182</v>
      </c>
      <c r="F9" s="11">
        <v>12556</v>
      </c>
      <c r="G9" s="44">
        <v>4867339.2</v>
      </c>
      <c r="H9" s="44">
        <v>1776217.46</v>
      </c>
      <c r="I9" s="44">
        <v>293756.40000000002</v>
      </c>
      <c r="J9" s="44">
        <f t="shared" si="0"/>
        <v>6937313.0600000005</v>
      </c>
    </row>
    <row r="10" spans="1:10" x14ac:dyDescent="0.4">
      <c r="A10" s="40" t="s">
        <v>346</v>
      </c>
      <c r="B10" s="10" t="s">
        <v>32</v>
      </c>
      <c r="C10" s="11" t="s">
        <v>260</v>
      </c>
      <c r="D10" s="10" t="s">
        <v>33</v>
      </c>
      <c r="E10" s="11" t="s">
        <v>183</v>
      </c>
      <c r="F10" s="11">
        <v>12556</v>
      </c>
      <c r="G10" s="44">
        <v>6776228.8099999996</v>
      </c>
      <c r="H10" s="44">
        <v>2916827.66</v>
      </c>
      <c r="I10" s="44">
        <v>431316.4</v>
      </c>
      <c r="J10" s="44">
        <f t="shared" si="0"/>
        <v>10124372.869999999</v>
      </c>
    </row>
    <row r="11" spans="1:10" x14ac:dyDescent="0.4">
      <c r="A11" s="40" t="s">
        <v>380</v>
      </c>
      <c r="B11" s="10" t="s">
        <v>34</v>
      </c>
      <c r="C11" s="11" t="s">
        <v>261</v>
      </c>
      <c r="D11" s="10" t="s">
        <v>35</v>
      </c>
      <c r="E11" s="11" t="s">
        <v>184</v>
      </c>
      <c r="F11" s="11">
        <v>12556</v>
      </c>
      <c r="G11" s="44">
        <v>15399910.24</v>
      </c>
      <c r="H11" s="44">
        <v>6209806.3899999997</v>
      </c>
      <c r="I11" s="44">
        <v>1510067.6</v>
      </c>
      <c r="J11" s="44">
        <f t="shared" si="0"/>
        <v>23119784.23</v>
      </c>
    </row>
    <row r="12" spans="1:10" x14ac:dyDescent="0.4">
      <c r="A12" s="40" t="s">
        <v>407</v>
      </c>
      <c r="B12" s="10" t="s">
        <v>36</v>
      </c>
      <c r="C12" s="11" t="s">
        <v>262</v>
      </c>
      <c r="D12" s="10" t="s">
        <v>37</v>
      </c>
      <c r="E12" s="11" t="s">
        <v>185</v>
      </c>
      <c r="F12" s="11">
        <v>12556</v>
      </c>
      <c r="G12" s="44">
        <v>65905222.859999999</v>
      </c>
      <c r="H12" s="44">
        <v>18100210.98</v>
      </c>
      <c r="I12" s="44">
        <v>621993.6</v>
      </c>
      <c r="J12" s="44">
        <f t="shared" si="0"/>
        <v>84627427.439999998</v>
      </c>
    </row>
    <row r="13" spans="1:10" x14ac:dyDescent="0.4">
      <c r="A13" s="40" t="s">
        <v>404</v>
      </c>
      <c r="B13" s="10" t="s">
        <v>38</v>
      </c>
      <c r="C13" s="11" t="s">
        <v>263</v>
      </c>
      <c r="D13" s="10" t="s">
        <v>39</v>
      </c>
      <c r="E13" s="11" t="s">
        <v>186</v>
      </c>
      <c r="F13" s="11">
        <v>12556</v>
      </c>
      <c r="G13" s="44">
        <v>36527215.219999999</v>
      </c>
      <c r="H13" s="44">
        <v>12303189.18</v>
      </c>
      <c r="I13" s="44">
        <v>917870.1</v>
      </c>
      <c r="J13" s="44">
        <f t="shared" si="0"/>
        <v>49748274.5</v>
      </c>
    </row>
    <row r="14" spans="1:10" x14ac:dyDescent="0.4">
      <c r="A14" s="40" t="s">
        <v>392</v>
      </c>
      <c r="B14" s="10" t="s">
        <v>40</v>
      </c>
      <c r="C14" s="11" t="s">
        <v>264</v>
      </c>
      <c r="D14" s="10" t="s">
        <v>41</v>
      </c>
      <c r="E14" s="11" t="s">
        <v>187</v>
      </c>
      <c r="F14" s="11">
        <v>12556</v>
      </c>
      <c r="G14" s="44">
        <v>17669389.800000001</v>
      </c>
      <c r="H14" s="44">
        <v>3921511.31</v>
      </c>
      <c r="I14" s="44">
        <v>38445.199999999997</v>
      </c>
      <c r="J14" s="44">
        <f t="shared" si="0"/>
        <v>21629346.309999999</v>
      </c>
    </row>
    <row r="15" spans="1:10" x14ac:dyDescent="0.4">
      <c r="A15" s="40" t="s">
        <v>338</v>
      </c>
      <c r="B15" s="10" t="s">
        <v>42</v>
      </c>
      <c r="C15" s="11" t="s">
        <v>265</v>
      </c>
      <c r="D15" s="10" t="s">
        <v>43</v>
      </c>
      <c r="E15" s="11" t="s">
        <v>188</v>
      </c>
      <c r="F15" s="11">
        <v>12556</v>
      </c>
      <c r="G15" s="44">
        <v>4636219.7</v>
      </c>
      <c r="H15" s="44">
        <v>833828</v>
      </c>
      <c r="I15" s="44">
        <v>30124.1</v>
      </c>
      <c r="J15" s="44">
        <f t="shared" si="0"/>
        <v>5500171.7999999998</v>
      </c>
    </row>
    <row r="16" spans="1:10" x14ac:dyDescent="0.4">
      <c r="A16" s="40" t="s">
        <v>382</v>
      </c>
      <c r="B16" s="10" t="s">
        <v>44</v>
      </c>
      <c r="C16" s="11" t="s">
        <v>266</v>
      </c>
      <c r="D16" s="10" t="s">
        <v>45</v>
      </c>
      <c r="E16" s="11" t="s">
        <v>189</v>
      </c>
      <c r="F16" s="11">
        <v>12556</v>
      </c>
      <c r="G16" s="44">
        <v>15604015.060000001</v>
      </c>
      <c r="H16" s="44">
        <v>4904937.0199999996</v>
      </c>
      <c r="I16" s="44">
        <v>285353.59999999998</v>
      </c>
      <c r="J16" s="44">
        <f t="shared" si="0"/>
        <v>20794305.68</v>
      </c>
    </row>
    <row r="17" spans="1:10" x14ac:dyDescent="0.4">
      <c r="A17" s="40" t="s">
        <v>361</v>
      </c>
      <c r="B17" s="10" t="s">
        <v>46</v>
      </c>
      <c r="C17" s="11" t="s">
        <v>267</v>
      </c>
      <c r="D17" s="10" t="s">
        <v>47</v>
      </c>
      <c r="E17" s="11" t="s">
        <v>190</v>
      </c>
      <c r="F17" s="11">
        <v>12556</v>
      </c>
      <c r="G17" s="44">
        <v>9058099.25</v>
      </c>
      <c r="H17" s="44">
        <v>3614666.79</v>
      </c>
      <c r="I17" s="44">
        <v>396095.2</v>
      </c>
      <c r="J17" s="44">
        <f t="shared" si="0"/>
        <v>13068861.239999998</v>
      </c>
    </row>
    <row r="18" spans="1:10" x14ac:dyDescent="0.4">
      <c r="A18" s="40" t="s">
        <v>343</v>
      </c>
      <c r="B18" s="10" t="s">
        <v>48</v>
      </c>
      <c r="C18" s="11" t="s">
        <v>268</v>
      </c>
      <c r="D18" s="10" t="s">
        <v>49</v>
      </c>
      <c r="E18" s="11" t="s">
        <v>191</v>
      </c>
      <c r="F18" s="11">
        <v>12556</v>
      </c>
      <c r="G18" s="44">
        <v>5634826.3899999997</v>
      </c>
      <c r="H18" s="44">
        <v>2158226.58</v>
      </c>
      <c r="I18" s="44">
        <v>120742</v>
      </c>
      <c r="J18" s="44">
        <f t="shared" si="0"/>
        <v>7913794.9699999997</v>
      </c>
    </row>
    <row r="19" spans="1:10" x14ac:dyDescent="0.4">
      <c r="A19" s="40" t="s">
        <v>365</v>
      </c>
      <c r="B19" s="10" t="s">
        <v>50</v>
      </c>
      <c r="C19" s="11" t="s">
        <v>269</v>
      </c>
      <c r="D19" s="10" t="s">
        <v>51</v>
      </c>
      <c r="E19" s="11" t="s">
        <v>192</v>
      </c>
      <c r="F19" s="11">
        <v>12556</v>
      </c>
      <c r="G19" s="44">
        <v>9654093.7599999998</v>
      </c>
      <c r="H19" s="44">
        <v>4365535.66</v>
      </c>
      <c r="I19" s="44">
        <v>104197.7</v>
      </c>
      <c r="J19" s="44">
        <f t="shared" si="0"/>
        <v>14123827.119999999</v>
      </c>
    </row>
    <row r="20" spans="1:10" x14ac:dyDescent="0.4">
      <c r="A20" s="40" t="s">
        <v>406</v>
      </c>
      <c r="B20" s="10" t="s">
        <v>52</v>
      </c>
      <c r="C20" s="11" t="s">
        <v>270</v>
      </c>
      <c r="D20" s="10" t="s">
        <v>53</v>
      </c>
      <c r="E20" s="11" t="s">
        <v>193</v>
      </c>
      <c r="F20" s="11">
        <v>12556</v>
      </c>
      <c r="G20" s="44">
        <v>59289909.359999999</v>
      </c>
      <c r="H20" s="44">
        <v>12839703.890000001</v>
      </c>
      <c r="I20" s="44">
        <v>2050403.6</v>
      </c>
      <c r="J20" s="44">
        <f t="shared" si="0"/>
        <v>74180016.849999994</v>
      </c>
    </row>
    <row r="21" spans="1:10" x14ac:dyDescent="0.4">
      <c r="A21" s="40" t="s">
        <v>391</v>
      </c>
      <c r="B21" s="10" t="s">
        <v>54</v>
      </c>
      <c r="C21" s="11" t="s">
        <v>271</v>
      </c>
      <c r="D21" s="10" t="s">
        <v>55</v>
      </c>
      <c r="E21" s="11" t="s">
        <v>194</v>
      </c>
      <c r="F21" s="11">
        <v>12556</v>
      </c>
      <c r="G21" s="44">
        <v>17622321.77</v>
      </c>
      <c r="H21" s="44">
        <v>4204475.79</v>
      </c>
      <c r="I21" s="44">
        <v>307133.2</v>
      </c>
      <c r="J21" s="44">
        <f t="shared" si="0"/>
        <v>22133930.759999998</v>
      </c>
    </row>
    <row r="22" spans="1:10" x14ac:dyDescent="0.4">
      <c r="A22" s="40" t="s">
        <v>384</v>
      </c>
      <c r="B22" s="10" t="s">
        <v>56</v>
      </c>
      <c r="C22" s="11" t="s">
        <v>272</v>
      </c>
      <c r="D22" s="10" t="s">
        <v>57</v>
      </c>
      <c r="E22" s="11" t="s">
        <v>195</v>
      </c>
      <c r="F22" s="11">
        <v>12556</v>
      </c>
      <c r="G22" s="44">
        <v>15738727.189999999</v>
      </c>
      <c r="H22" s="44">
        <v>3081634.44</v>
      </c>
      <c r="I22" s="44">
        <v>444728</v>
      </c>
      <c r="J22" s="44">
        <f t="shared" si="0"/>
        <v>19265089.629999999</v>
      </c>
    </row>
    <row r="23" spans="1:10" x14ac:dyDescent="0.4">
      <c r="A23" s="40" t="s">
        <v>385</v>
      </c>
      <c r="B23" s="10" t="s">
        <v>58</v>
      </c>
      <c r="C23" s="11" t="s">
        <v>273</v>
      </c>
      <c r="D23" s="10" t="s">
        <v>59</v>
      </c>
      <c r="E23" s="11" t="s">
        <v>196</v>
      </c>
      <c r="F23" s="11">
        <v>12556</v>
      </c>
      <c r="G23" s="44">
        <v>15792119.300000001</v>
      </c>
      <c r="H23" s="44">
        <v>4028614.88</v>
      </c>
      <c r="I23" s="44">
        <v>419175.2</v>
      </c>
      <c r="J23" s="44">
        <f t="shared" si="0"/>
        <v>20239909.379999999</v>
      </c>
    </row>
    <row r="24" spans="1:10" x14ac:dyDescent="0.4">
      <c r="A24" s="40" t="s">
        <v>401</v>
      </c>
      <c r="B24" s="10" t="s">
        <v>60</v>
      </c>
      <c r="C24" s="11" t="s">
        <v>274</v>
      </c>
      <c r="D24" s="10" t="s">
        <v>61</v>
      </c>
      <c r="E24" s="11" t="s">
        <v>197</v>
      </c>
      <c r="F24" s="11">
        <v>12556</v>
      </c>
      <c r="G24" s="44">
        <v>30290315.82</v>
      </c>
      <c r="H24" s="44">
        <v>7570042.8399999999</v>
      </c>
      <c r="I24" s="44">
        <v>819678.8</v>
      </c>
      <c r="J24" s="44">
        <f t="shared" si="0"/>
        <v>38680037.459999993</v>
      </c>
    </row>
    <row r="25" spans="1:10" x14ac:dyDescent="0.4">
      <c r="A25" s="40" t="s">
        <v>354</v>
      </c>
      <c r="B25" s="10" t="s">
        <v>62</v>
      </c>
      <c r="C25" s="11">
        <v>7551000000</v>
      </c>
      <c r="D25" s="10" t="s">
        <v>63</v>
      </c>
      <c r="E25" s="11" t="s">
        <v>198</v>
      </c>
      <c r="F25" s="11">
        <v>12556</v>
      </c>
      <c r="G25" s="44">
        <v>8093016.8600000003</v>
      </c>
      <c r="H25" s="44">
        <v>2252012.96</v>
      </c>
      <c r="I25" s="44">
        <v>57827.6</v>
      </c>
      <c r="J25" s="44">
        <f t="shared" si="0"/>
        <v>10402857.42</v>
      </c>
    </row>
    <row r="26" spans="1:10" x14ac:dyDescent="0.4">
      <c r="A26" s="40" t="s">
        <v>376</v>
      </c>
      <c r="B26" s="10" t="s">
        <v>64</v>
      </c>
      <c r="C26" s="11" t="s">
        <v>275</v>
      </c>
      <c r="D26" s="10" t="s">
        <v>65</v>
      </c>
      <c r="E26" s="11" t="s">
        <v>199</v>
      </c>
      <c r="F26" s="11">
        <v>12556</v>
      </c>
      <c r="G26" s="44">
        <v>14543730.140000001</v>
      </c>
      <c r="H26" s="44">
        <v>3003402.7</v>
      </c>
      <c r="I26" s="44">
        <v>559436</v>
      </c>
      <c r="J26" s="44">
        <f t="shared" si="0"/>
        <v>18106568.84</v>
      </c>
    </row>
    <row r="27" spans="1:10" x14ac:dyDescent="0.4">
      <c r="A27" s="40" t="s">
        <v>337</v>
      </c>
      <c r="B27" s="10" t="s">
        <v>66</v>
      </c>
      <c r="C27" s="11" t="s">
        <v>276</v>
      </c>
      <c r="D27" s="10" t="s">
        <v>67</v>
      </c>
      <c r="E27" s="11" t="s">
        <v>200</v>
      </c>
      <c r="F27" s="11">
        <v>12556</v>
      </c>
      <c r="G27" s="44">
        <v>4600227.97</v>
      </c>
      <c r="H27" s="44">
        <v>1606244.14</v>
      </c>
      <c r="I27" s="44">
        <v>298986.8</v>
      </c>
      <c r="J27" s="44">
        <f t="shared" si="0"/>
        <v>6505458.9099999992</v>
      </c>
    </row>
    <row r="28" spans="1:10" x14ac:dyDescent="0.4">
      <c r="A28" s="40" t="s">
        <v>344</v>
      </c>
      <c r="B28" s="10" t="s">
        <v>68</v>
      </c>
      <c r="C28" s="11" t="s">
        <v>277</v>
      </c>
      <c r="D28" s="10" t="s">
        <v>69</v>
      </c>
      <c r="E28" s="11" t="s">
        <v>201</v>
      </c>
      <c r="F28" s="11">
        <v>12556</v>
      </c>
      <c r="G28" s="44">
        <v>5760502.4100000001</v>
      </c>
      <c r="H28" s="44">
        <v>1175130.42</v>
      </c>
      <c r="I28" s="44">
        <v>85592.4</v>
      </c>
      <c r="J28" s="44">
        <f t="shared" si="0"/>
        <v>7021225.2300000004</v>
      </c>
    </row>
    <row r="29" spans="1:10" x14ac:dyDescent="0.4">
      <c r="A29" s="40" t="s">
        <v>349</v>
      </c>
      <c r="B29" s="10" t="s">
        <v>70</v>
      </c>
      <c r="C29" s="11" t="s">
        <v>278</v>
      </c>
      <c r="D29" s="10" t="s">
        <v>71</v>
      </c>
      <c r="E29" s="11" t="s">
        <v>202</v>
      </c>
      <c r="F29" s="11">
        <v>12556</v>
      </c>
      <c r="G29" s="44">
        <v>7429242.3499999996</v>
      </c>
      <c r="H29" s="44">
        <v>2313012.7799999998</v>
      </c>
      <c r="I29" s="44">
        <v>358612.4</v>
      </c>
      <c r="J29" s="44">
        <f t="shared" si="0"/>
        <v>10100867.529999999</v>
      </c>
    </row>
    <row r="30" spans="1:10" x14ac:dyDescent="0.4">
      <c r="A30" s="40" t="s">
        <v>403</v>
      </c>
      <c r="B30" s="10" t="s">
        <v>72</v>
      </c>
      <c r="C30" s="11" t="s">
        <v>279</v>
      </c>
      <c r="D30" s="10" t="s">
        <v>73</v>
      </c>
      <c r="E30" s="11" t="s">
        <v>203</v>
      </c>
      <c r="F30" s="11">
        <v>12556</v>
      </c>
      <c r="G30" s="44">
        <v>35350843.100000001</v>
      </c>
      <c r="H30" s="44">
        <v>15181221.41</v>
      </c>
      <c r="I30" s="44">
        <v>726240.4</v>
      </c>
      <c r="J30" s="44">
        <f t="shared" si="0"/>
        <v>51258304.910000004</v>
      </c>
    </row>
    <row r="31" spans="1:10" x14ac:dyDescent="0.4">
      <c r="A31" s="40" t="s">
        <v>399</v>
      </c>
      <c r="B31" s="10" t="s">
        <v>74</v>
      </c>
      <c r="C31" s="11" t="s">
        <v>280</v>
      </c>
      <c r="D31" s="10" t="s">
        <v>75</v>
      </c>
      <c r="E31" s="11" t="s">
        <v>204</v>
      </c>
      <c r="F31" s="11">
        <v>12556</v>
      </c>
      <c r="G31" s="44">
        <v>28239580.329999998</v>
      </c>
      <c r="H31" s="44">
        <v>8993504.8300000001</v>
      </c>
      <c r="I31" s="44">
        <v>521374.4</v>
      </c>
      <c r="J31" s="44">
        <f t="shared" si="0"/>
        <v>37754459.559999995</v>
      </c>
    </row>
    <row r="32" spans="1:10" x14ac:dyDescent="0.4">
      <c r="A32" s="40" t="s">
        <v>375</v>
      </c>
      <c r="B32" s="10" t="s">
        <v>76</v>
      </c>
      <c r="C32" s="11" t="s">
        <v>281</v>
      </c>
      <c r="D32" s="10" t="s">
        <v>77</v>
      </c>
      <c r="E32" s="11" t="s">
        <v>205</v>
      </c>
      <c r="F32" s="11">
        <v>12556</v>
      </c>
      <c r="G32" s="44">
        <v>14056875.85</v>
      </c>
      <c r="H32" s="44">
        <v>2338049.8199999998</v>
      </c>
      <c r="I32" s="44">
        <v>275562.8</v>
      </c>
      <c r="J32" s="44">
        <f t="shared" si="0"/>
        <v>16670488.470000001</v>
      </c>
    </row>
    <row r="33" spans="1:10" x14ac:dyDescent="0.4">
      <c r="A33" s="40" t="s">
        <v>345</v>
      </c>
      <c r="B33" s="10" t="s">
        <v>78</v>
      </c>
      <c r="C33" s="11" t="s">
        <v>282</v>
      </c>
      <c r="D33" s="10" t="s">
        <v>79</v>
      </c>
      <c r="E33" s="11" t="s">
        <v>206</v>
      </c>
      <c r="F33" s="11">
        <v>12556</v>
      </c>
      <c r="G33" s="44">
        <v>6421677.7199999997</v>
      </c>
      <c r="H33" s="44">
        <v>2473476.7000000002</v>
      </c>
      <c r="I33" s="44">
        <v>377872</v>
      </c>
      <c r="J33" s="44">
        <f t="shared" si="0"/>
        <v>9273026.4199999999</v>
      </c>
    </row>
    <row r="34" spans="1:10" x14ac:dyDescent="0.4">
      <c r="A34" s="40" t="s">
        <v>373</v>
      </c>
      <c r="B34" s="10" t="s">
        <v>80</v>
      </c>
      <c r="C34" s="11" t="s">
        <v>283</v>
      </c>
      <c r="D34" s="10" t="s">
        <v>81</v>
      </c>
      <c r="E34" s="11" t="s">
        <v>207</v>
      </c>
      <c r="F34" s="11">
        <v>12556</v>
      </c>
      <c r="G34" s="44">
        <v>13476779.189999999</v>
      </c>
      <c r="H34" s="44">
        <v>4293670.74</v>
      </c>
      <c r="I34" s="44">
        <v>524378.4</v>
      </c>
      <c r="J34" s="44">
        <f t="shared" si="0"/>
        <v>18294828.329999998</v>
      </c>
    </row>
    <row r="35" spans="1:10" x14ac:dyDescent="0.4">
      <c r="A35" s="40" t="s">
        <v>386</v>
      </c>
      <c r="B35" s="10" t="s">
        <v>82</v>
      </c>
      <c r="C35" s="11" t="s">
        <v>284</v>
      </c>
      <c r="D35" s="10" t="s">
        <v>83</v>
      </c>
      <c r="E35" s="11" t="s">
        <v>208</v>
      </c>
      <c r="F35" s="11">
        <v>12556</v>
      </c>
      <c r="G35" s="44">
        <v>16076280.640000001</v>
      </c>
      <c r="H35" s="44">
        <v>4130499.53</v>
      </c>
      <c r="I35" s="44">
        <v>227568.8</v>
      </c>
      <c r="J35" s="44">
        <f t="shared" si="0"/>
        <v>20434348.970000003</v>
      </c>
    </row>
    <row r="36" spans="1:10" x14ac:dyDescent="0.4">
      <c r="A36" s="40" t="s">
        <v>369</v>
      </c>
      <c r="B36" s="10" t="s">
        <v>84</v>
      </c>
      <c r="C36" s="11" t="s">
        <v>285</v>
      </c>
      <c r="D36" s="10" t="s">
        <v>85</v>
      </c>
      <c r="E36" s="11" t="s">
        <v>209</v>
      </c>
      <c r="F36" s="11">
        <v>12556</v>
      </c>
      <c r="G36" s="44">
        <v>11063955.74</v>
      </c>
      <c r="H36" s="44">
        <v>3890123.22</v>
      </c>
      <c r="I36" s="44">
        <v>351489.6</v>
      </c>
      <c r="J36" s="44">
        <f t="shared" si="0"/>
        <v>15305568.560000001</v>
      </c>
    </row>
    <row r="37" spans="1:10" x14ac:dyDescent="0.4">
      <c r="A37" s="40" t="s">
        <v>377</v>
      </c>
      <c r="B37" s="10" t="s">
        <v>86</v>
      </c>
      <c r="C37" s="11" t="s">
        <v>286</v>
      </c>
      <c r="D37" s="10" t="s">
        <v>87</v>
      </c>
      <c r="E37" s="11" t="s">
        <v>210</v>
      </c>
      <c r="F37" s="11">
        <v>12556</v>
      </c>
      <c r="G37" s="44">
        <v>14815146.060000001</v>
      </c>
      <c r="H37" s="44">
        <v>4533245.1399999997</v>
      </c>
      <c r="I37" s="44">
        <v>511601.2</v>
      </c>
      <c r="J37" s="44">
        <f t="shared" si="0"/>
        <v>19859992.399999999</v>
      </c>
    </row>
    <row r="38" spans="1:10" x14ac:dyDescent="0.4">
      <c r="A38" s="40" t="s">
        <v>348</v>
      </c>
      <c r="B38" s="10" t="s">
        <v>88</v>
      </c>
      <c r="C38" s="11" t="s">
        <v>287</v>
      </c>
      <c r="D38" s="10" t="s">
        <v>89</v>
      </c>
      <c r="E38" s="11" t="s">
        <v>211</v>
      </c>
      <c r="F38" s="11">
        <v>12556</v>
      </c>
      <c r="G38" s="44">
        <v>7186644.71</v>
      </c>
      <c r="H38" s="44">
        <v>2162411.63</v>
      </c>
      <c r="I38" s="44">
        <v>43601.599999999999</v>
      </c>
      <c r="J38" s="44">
        <f t="shared" si="0"/>
        <v>9392657.9399999995</v>
      </c>
    </row>
    <row r="39" spans="1:10" x14ac:dyDescent="0.4">
      <c r="A39" s="40" t="s">
        <v>347</v>
      </c>
      <c r="B39" s="10" t="s">
        <v>90</v>
      </c>
      <c r="C39" s="11" t="s">
        <v>288</v>
      </c>
      <c r="D39" s="10" t="s">
        <v>91</v>
      </c>
      <c r="E39" s="11" t="s">
        <v>212</v>
      </c>
      <c r="F39" s="11">
        <v>12556</v>
      </c>
      <c r="G39" s="44">
        <v>6848777.4400000004</v>
      </c>
      <c r="H39" s="44">
        <v>2062151.34</v>
      </c>
      <c r="I39" s="44">
        <v>49726.8</v>
      </c>
      <c r="J39" s="44">
        <f t="shared" si="0"/>
        <v>8960655.5800000019</v>
      </c>
    </row>
    <row r="40" spans="1:10" x14ac:dyDescent="0.4">
      <c r="A40" s="40" t="s">
        <v>405</v>
      </c>
      <c r="B40" s="10" t="s">
        <v>92</v>
      </c>
      <c r="C40" s="11">
        <v>7526700000</v>
      </c>
      <c r="D40" s="10" t="s">
        <v>93</v>
      </c>
      <c r="E40" s="11" t="s">
        <v>213</v>
      </c>
      <c r="F40" s="11">
        <v>12556</v>
      </c>
      <c r="G40" s="44">
        <v>50043103.729999997</v>
      </c>
      <c r="H40" s="44">
        <v>18740687.859999999</v>
      </c>
      <c r="I40" s="44">
        <v>884404.8</v>
      </c>
      <c r="J40" s="44">
        <f t="shared" si="0"/>
        <v>69668196.390000001</v>
      </c>
    </row>
    <row r="41" spans="1:10" x14ac:dyDescent="0.4">
      <c r="A41" s="40" t="s">
        <v>350</v>
      </c>
      <c r="B41" s="10" t="s">
        <v>94</v>
      </c>
      <c r="C41" s="11" t="s">
        <v>289</v>
      </c>
      <c r="D41" s="10" t="s">
        <v>95</v>
      </c>
      <c r="E41" s="11" t="s">
        <v>214</v>
      </c>
      <c r="F41" s="11">
        <v>12556</v>
      </c>
      <c r="G41" s="44">
        <v>7536785.6699999999</v>
      </c>
      <c r="H41" s="44">
        <v>2522108.48</v>
      </c>
      <c r="I41" s="44">
        <v>63809.599999999999</v>
      </c>
      <c r="J41" s="44">
        <f t="shared" si="0"/>
        <v>10122703.75</v>
      </c>
    </row>
    <row r="42" spans="1:10" x14ac:dyDescent="0.4">
      <c r="A42" s="40" t="s">
        <v>383</v>
      </c>
      <c r="B42" s="10" t="s">
        <v>96</v>
      </c>
      <c r="C42" s="11" t="s">
        <v>290</v>
      </c>
      <c r="D42" s="10" t="s">
        <v>97</v>
      </c>
      <c r="E42" s="11" t="s">
        <v>215</v>
      </c>
      <c r="F42" s="11">
        <v>12556</v>
      </c>
      <c r="G42" s="44">
        <v>15720319.74</v>
      </c>
      <c r="H42" s="44">
        <v>3197835.86</v>
      </c>
      <c r="I42" s="44">
        <v>179783.3</v>
      </c>
      <c r="J42" s="44">
        <f t="shared" si="0"/>
        <v>19097938.900000002</v>
      </c>
    </row>
    <row r="43" spans="1:10" x14ac:dyDescent="0.4">
      <c r="A43" s="40" t="s">
        <v>353</v>
      </c>
      <c r="B43" s="10" t="s">
        <v>98</v>
      </c>
      <c r="C43" s="11" t="s">
        <v>291</v>
      </c>
      <c r="D43" s="10" t="s">
        <v>99</v>
      </c>
      <c r="E43" s="11" t="s">
        <v>216</v>
      </c>
      <c r="F43" s="11">
        <v>12556</v>
      </c>
      <c r="G43" s="44">
        <v>8006898.6799999997</v>
      </c>
      <c r="H43" s="44">
        <v>2038841.87</v>
      </c>
      <c r="I43" s="44">
        <v>94948.800000000003</v>
      </c>
      <c r="J43" s="44">
        <f t="shared" si="0"/>
        <v>10140689.350000001</v>
      </c>
    </row>
    <row r="44" spans="1:10" x14ac:dyDescent="0.4">
      <c r="A44" s="40" t="s">
        <v>364</v>
      </c>
      <c r="B44" s="10" t="s">
        <v>100</v>
      </c>
      <c r="C44" s="11" t="s">
        <v>292</v>
      </c>
      <c r="D44" s="10" t="s">
        <v>101</v>
      </c>
      <c r="E44" s="11" t="s">
        <v>217</v>
      </c>
      <c r="F44" s="11">
        <v>12556</v>
      </c>
      <c r="G44" s="44">
        <v>9553456.7799999993</v>
      </c>
      <c r="H44" s="44">
        <v>1732284.39</v>
      </c>
      <c r="I44" s="44">
        <v>77707.199999999997</v>
      </c>
      <c r="J44" s="44">
        <f t="shared" si="0"/>
        <v>11363448.369999999</v>
      </c>
    </row>
    <row r="45" spans="1:10" x14ac:dyDescent="0.4">
      <c r="A45" s="40" t="s">
        <v>358</v>
      </c>
      <c r="B45" s="10" t="s">
        <v>102</v>
      </c>
      <c r="C45" s="11" t="s">
        <v>293</v>
      </c>
      <c r="D45" s="10" t="s">
        <v>103</v>
      </c>
      <c r="E45" s="11" t="s">
        <v>218</v>
      </c>
      <c r="F45" s="11">
        <v>12556</v>
      </c>
      <c r="G45" s="44">
        <v>8915886.6999999993</v>
      </c>
      <c r="H45" s="44">
        <v>1078660.1399999999</v>
      </c>
      <c r="I45" s="44">
        <v>101108.4</v>
      </c>
      <c r="J45" s="44">
        <f t="shared" si="0"/>
        <v>10095655.24</v>
      </c>
    </row>
    <row r="46" spans="1:10" x14ac:dyDescent="0.4">
      <c r="A46" s="40" t="s">
        <v>356</v>
      </c>
      <c r="B46" s="10" t="s">
        <v>104</v>
      </c>
      <c r="C46" s="11" t="s">
        <v>294</v>
      </c>
      <c r="D46" s="10" t="s">
        <v>105</v>
      </c>
      <c r="E46" s="11" t="s">
        <v>219</v>
      </c>
      <c r="F46" s="11">
        <v>12556</v>
      </c>
      <c r="G46" s="44">
        <v>8703023.6199999992</v>
      </c>
      <c r="H46" s="44">
        <v>2322980.5499999998</v>
      </c>
      <c r="I46" s="44">
        <v>135214.79999999999</v>
      </c>
      <c r="J46" s="44">
        <f t="shared" si="0"/>
        <v>11161218.969999999</v>
      </c>
    </row>
    <row r="47" spans="1:10" x14ac:dyDescent="0.4">
      <c r="A47" s="40" t="s">
        <v>400</v>
      </c>
      <c r="B47" s="10" t="s">
        <v>106</v>
      </c>
      <c r="C47" s="11">
        <v>7522800000</v>
      </c>
      <c r="D47" s="10" t="s">
        <v>107</v>
      </c>
      <c r="E47" s="11" t="s">
        <v>220</v>
      </c>
      <c r="F47" s="11">
        <v>12556</v>
      </c>
      <c r="G47" s="44">
        <v>28380192.09</v>
      </c>
      <c r="H47" s="44">
        <v>5555287.6299999999</v>
      </c>
      <c r="I47" s="44">
        <v>311196</v>
      </c>
      <c r="J47" s="44">
        <f t="shared" si="0"/>
        <v>34246675.719999999</v>
      </c>
    </row>
    <row r="48" spans="1:10" x14ac:dyDescent="0.4">
      <c r="A48" s="40" t="s">
        <v>332</v>
      </c>
      <c r="B48" s="10" t="s">
        <v>108</v>
      </c>
      <c r="C48" s="11" t="s">
        <v>295</v>
      </c>
      <c r="D48" s="10" t="s">
        <v>109</v>
      </c>
      <c r="E48" s="11" t="s">
        <v>221</v>
      </c>
      <c r="F48" s="11">
        <v>12556</v>
      </c>
      <c r="G48" s="44">
        <v>1587173.21</v>
      </c>
      <c r="H48" s="44">
        <v>203712.3</v>
      </c>
      <c r="I48" s="44">
        <v>47078.400000000001</v>
      </c>
      <c r="J48" s="44">
        <f t="shared" si="0"/>
        <v>1837963.91</v>
      </c>
    </row>
    <row r="49" spans="1:10" x14ac:dyDescent="0.4">
      <c r="A49" s="40" t="s">
        <v>396</v>
      </c>
      <c r="B49" s="10" t="s">
        <v>110</v>
      </c>
      <c r="C49" s="11" t="s">
        <v>296</v>
      </c>
      <c r="D49" s="10" t="s">
        <v>111</v>
      </c>
      <c r="E49" s="11" t="s">
        <v>222</v>
      </c>
      <c r="F49" s="11">
        <v>12556</v>
      </c>
      <c r="G49" s="44">
        <v>19025659.16</v>
      </c>
      <c r="H49" s="44">
        <v>7453264.5300000003</v>
      </c>
      <c r="I49" s="44">
        <v>918098</v>
      </c>
      <c r="J49" s="44">
        <f t="shared" si="0"/>
        <v>27397021.690000001</v>
      </c>
    </row>
    <row r="50" spans="1:10" x14ac:dyDescent="0.4">
      <c r="A50" s="40" t="s">
        <v>342</v>
      </c>
      <c r="B50" s="10" t="s">
        <v>112</v>
      </c>
      <c r="C50" s="11" t="s">
        <v>297</v>
      </c>
      <c r="D50" s="10" t="s">
        <v>113</v>
      </c>
      <c r="E50" s="11" t="s">
        <v>223</v>
      </c>
      <c r="F50" s="11">
        <v>12556</v>
      </c>
      <c r="G50" s="44">
        <v>5551176.3200000003</v>
      </c>
      <c r="H50" s="44">
        <v>2956246.78</v>
      </c>
      <c r="I50" s="44">
        <v>241244</v>
      </c>
      <c r="J50" s="44">
        <f t="shared" si="0"/>
        <v>8748667.0999999996</v>
      </c>
    </row>
    <row r="51" spans="1:10" x14ac:dyDescent="0.4">
      <c r="A51" s="40" t="s">
        <v>379</v>
      </c>
      <c r="B51" s="10" t="s">
        <v>114</v>
      </c>
      <c r="C51" s="11" t="s">
        <v>298</v>
      </c>
      <c r="D51" s="10" t="s">
        <v>115</v>
      </c>
      <c r="E51" s="11" t="s">
        <v>224</v>
      </c>
      <c r="F51" s="11">
        <v>12556</v>
      </c>
      <c r="G51" s="44">
        <v>15384271.550000001</v>
      </c>
      <c r="H51" s="44">
        <v>3720972.75</v>
      </c>
      <c r="I51" s="44">
        <v>211913.2</v>
      </c>
      <c r="J51" s="44">
        <f t="shared" si="0"/>
        <v>19317157.5</v>
      </c>
    </row>
    <row r="52" spans="1:10" x14ac:dyDescent="0.4">
      <c r="A52" s="40" t="s">
        <v>360</v>
      </c>
      <c r="B52" s="10" t="s">
        <v>116</v>
      </c>
      <c r="C52" s="11" t="s">
        <v>299</v>
      </c>
      <c r="D52" s="10" t="s">
        <v>117</v>
      </c>
      <c r="E52" s="11" t="s">
        <v>225</v>
      </c>
      <c r="F52" s="11">
        <v>12556</v>
      </c>
      <c r="G52" s="44">
        <v>9014072.3800000008</v>
      </c>
      <c r="H52" s="44">
        <v>1198150.43</v>
      </c>
      <c r="I52" s="44">
        <v>242164.8</v>
      </c>
      <c r="J52" s="44">
        <f t="shared" si="0"/>
        <v>10454387.610000001</v>
      </c>
    </row>
    <row r="53" spans="1:10" x14ac:dyDescent="0.4">
      <c r="A53" s="40" t="s">
        <v>366</v>
      </c>
      <c r="B53" s="10" t="s">
        <v>118</v>
      </c>
      <c r="C53" s="11" t="s">
        <v>300</v>
      </c>
      <c r="D53" s="10" t="s">
        <v>119</v>
      </c>
      <c r="E53" s="11" t="s">
        <v>226</v>
      </c>
      <c r="F53" s="11">
        <v>12556</v>
      </c>
      <c r="G53" s="44">
        <v>10111974.060000001</v>
      </c>
      <c r="H53" s="44">
        <v>2721365.21</v>
      </c>
      <c r="I53" s="44">
        <v>281788.40000000002</v>
      </c>
      <c r="J53" s="44">
        <f t="shared" si="0"/>
        <v>13115127.67</v>
      </c>
    </row>
    <row r="54" spans="1:10" x14ac:dyDescent="0.4">
      <c r="A54" s="40" t="s">
        <v>393</v>
      </c>
      <c r="B54" s="10" t="s">
        <v>120</v>
      </c>
      <c r="C54" s="11" t="s">
        <v>301</v>
      </c>
      <c r="D54" s="10" t="s">
        <v>121</v>
      </c>
      <c r="E54" s="11" t="s">
        <v>227</v>
      </c>
      <c r="F54" s="11">
        <v>12556</v>
      </c>
      <c r="G54" s="44">
        <v>17866549.100000001</v>
      </c>
      <c r="H54" s="44">
        <v>7901371.0999999996</v>
      </c>
      <c r="I54" s="44">
        <v>318852.40000000002</v>
      </c>
      <c r="J54" s="44">
        <f t="shared" si="0"/>
        <v>26086772.600000001</v>
      </c>
    </row>
    <row r="55" spans="1:10" x14ac:dyDescent="0.4">
      <c r="A55" s="40" t="s">
        <v>352</v>
      </c>
      <c r="B55" s="10" t="s">
        <v>122</v>
      </c>
      <c r="C55" s="11" t="s">
        <v>302</v>
      </c>
      <c r="D55" s="10" t="s">
        <v>123</v>
      </c>
      <c r="E55" s="11" t="s">
        <v>228</v>
      </c>
      <c r="F55" s="11">
        <v>12556</v>
      </c>
      <c r="G55" s="44">
        <v>7958755.7400000002</v>
      </c>
      <c r="H55" s="44">
        <v>2799892.74</v>
      </c>
      <c r="I55" s="44">
        <v>153583.20000000001</v>
      </c>
      <c r="J55" s="44">
        <f t="shared" si="0"/>
        <v>10912231.68</v>
      </c>
    </row>
    <row r="56" spans="1:10" x14ac:dyDescent="0.4">
      <c r="A56" s="40" t="s">
        <v>378</v>
      </c>
      <c r="B56" s="10" t="s">
        <v>124</v>
      </c>
      <c r="C56" s="11" t="s">
        <v>303</v>
      </c>
      <c r="D56" s="10" t="s">
        <v>125</v>
      </c>
      <c r="E56" s="11" t="s">
        <v>229</v>
      </c>
      <c r="F56" s="11">
        <v>12556</v>
      </c>
      <c r="G56" s="44">
        <v>15379681.460000001</v>
      </c>
      <c r="H56" s="44">
        <v>3456187.58</v>
      </c>
      <c r="I56" s="44">
        <v>166637.20000000001</v>
      </c>
      <c r="J56" s="44">
        <f t="shared" si="0"/>
        <v>19002506.239999998</v>
      </c>
    </row>
    <row r="57" spans="1:10" x14ac:dyDescent="0.4">
      <c r="A57" s="40" t="s">
        <v>387</v>
      </c>
      <c r="B57" s="10" t="s">
        <v>126</v>
      </c>
      <c r="C57" s="11" t="s">
        <v>304</v>
      </c>
      <c r="D57" s="10" t="s">
        <v>127</v>
      </c>
      <c r="E57" s="11" t="s">
        <v>230</v>
      </c>
      <c r="F57" s="11">
        <v>12556</v>
      </c>
      <c r="G57" s="44">
        <v>16277908.210000001</v>
      </c>
      <c r="H57" s="44">
        <v>4983613.4000000004</v>
      </c>
      <c r="I57" s="44">
        <v>329286.40000000002</v>
      </c>
      <c r="J57" s="44">
        <f t="shared" si="0"/>
        <v>21590808.009999998</v>
      </c>
    </row>
    <row r="58" spans="1:10" x14ac:dyDescent="0.4">
      <c r="A58" s="40" t="s">
        <v>381</v>
      </c>
      <c r="B58" s="10" t="s">
        <v>128</v>
      </c>
      <c r="C58" s="11" t="s">
        <v>305</v>
      </c>
      <c r="D58" s="10" t="s">
        <v>129</v>
      </c>
      <c r="E58" s="11" t="s">
        <v>231</v>
      </c>
      <c r="F58" s="11">
        <v>12556</v>
      </c>
      <c r="G58" s="44">
        <v>15508927.09</v>
      </c>
      <c r="H58" s="44">
        <v>4118680.57</v>
      </c>
      <c r="I58" s="44">
        <v>324926.8</v>
      </c>
      <c r="J58" s="44">
        <f t="shared" si="0"/>
        <v>19952534.460000001</v>
      </c>
    </row>
    <row r="59" spans="1:10" x14ac:dyDescent="0.4">
      <c r="A59" s="40" t="s">
        <v>394</v>
      </c>
      <c r="B59" s="10" t="s">
        <v>130</v>
      </c>
      <c r="C59" s="11" t="s">
        <v>306</v>
      </c>
      <c r="D59" s="10" t="s">
        <v>131</v>
      </c>
      <c r="E59" s="11" t="s">
        <v>232</v>
      </c>
      <c r="F59" s="11">
        <v>12556</v>
      </c>
      <c r="G59" s="44">
        <v>18167329.739999998</v>
      </c>
      <c r="H59" s="44">
        <v>5225099.8099999996</v>
      </c>
      <c r="I59" s="44">
        <v>318231.2</v>
      </c>
      <c r="J59" s="44">
        <f t="shared" si="0"/>
        <v>23710660.749999996</v>
      </c>
    </row>
    <row r="60" spans="1:10" x14ac:dyDescent="0.4">
      <c r="A60" s="40" t="s">
        <v>395</v>
      </c>
      <c r="B60" s="10" t="s">
        <v>132</v>
      </c>
      <c r="C60" s="11" t="s">
        <v>307</v>
      </c>
      <c r="D60" s="10" t="s">
        <v>133</v>
      </c>
      <c r="E60" s="11" t="s">
        <v>233</v>
      </c>
      <c r="F60" s="11">
        <v>12556</v>
      </c>
      <c r="G60" s="44">
        <v>18694906.699999999</v>
      </c>
      <c r="H60" s="44">
        <v>6861861.0599999996</v>
      </c>
      <c r="I60" s="44">
        <v>625974.80000000005</v>
      </c>
      <c r="J60" s="44">
        <f t="shared" si="0"/>
        <v>26182742.559999999</v>
      </c>
    </row>
    <row r="61" spans="1:10" x14ac:dyDescent="0.4">
      <c r="A61" s="40" t="s">
        <v>341</v>
      </c>
      <c r="B61" s="10" t="s">
        <v>134</v>
      </c>
      <c r="C61" s="11" t="s">
        <v>308</v>
      </c>
      <c r="D61" s="10" t="s">
        <v>135</v>
      </c>
      <c r="E61" s="11" t="s">
        <v>234</v>
      </c>
      <c r="F61" s="11">
        <v>12556</v>
      </c>
      <c r="G61" s="44">
        <v>5111116.24</v>
      </c>
      <c r="H61" s="44">
        <v>989326.81</v>
      </c>
      <c r="I61" s="44">
        <v>364806</v>
      </c>
      <c r="J61" s="44">
        <f t="shared" si="0"/>
        <v>6465249.0500000007</v>
      </c>
    </row>
    <row r="62" spans="1:10" x14ac:dyDescent="0.4">
      <c r="A62" s="40" t="s">
        <v>333</v>
      </c>
      <c r="B62" s="10" t="s">
        <v>136</v>
      </c>
      <c r="C62" s="11" t="s">
        <v>309</v>
      </c>
      <c r="D62" s="10" t="s">
        <v>137</v>
      </c>
      <c r="E62" s="11" t="s">
        <v>235</v>
      </c>
      <c r="F62" s="11">
        <v>12556</v>
      </c>
      <c r="G62" s="44">
        <v>2335857.81</v>
      </c>
      <c r="H62" s="44">
        <v>1122579.56</v>
      </c>
      <c r="I62" s="44">
        <v>78258.8</v>
      </c>
      <c r="J62" s="44">
        <f t="shared" si="0"/>
        <v>3536696.17</v>
      </c>
    </row>
    <row r="63" spans="1:10" x14ac:dyDescent="0.4">
      <c r="A63" s="40" t="s">
        <v>371</v>
      </c>
      <c r="B63" s="10" t="s">
        <v>138</v>
      </c>
      <c r="C63" s="11" t="s">
        <v>310</v>
      </c>
      <c r="D63" s="10" t="s">
        <v>139</v>
      </c>
      <c r="E63" s="11" t="s">
        <v>236</v>
      </c>
      <c r="F63" s="11">
        <v>12556</v>
      </c>
      <c r="G63" s="44">
        <v>12192100.050000001</v>
      </c>
      <c r="H63" s="44">
        <v>4419682.07</v>
      </c>
      <c r="I63" s="44">
        <v>152918.5</v>
      </c>
      <c r="J63" s="44">
        <f t="shared" si="0"/>
        <v>16764700.620000001</v>
      </c>
    </row>
    <row r="64" spans="1:10" x14ac:dyDescent="0.4">
      <c r="A64" s="40" t="s">
        <v>368</v>
      </c>
      <c r="B64" s="10" t="s">
        <v>140</v>
      </c>
      <c r="C64" s="11" t="s">
        <v>311</v>
      </c>
      <c r="D64" s="10" t="s">
        <v>141</v>
      </c>
      <c r="E64" s="11" t="s">
        <v>237</v>
      </c>
      <c r="F64" s="11">
        <v>12556</v>
      </c>
      <c r="G64" s="44">
        <v>10949851.83</v>
      </c>
      <c r="H64" s="44">
        <v>2228005.23</v>
      </c>
      <c r="I64" s="44">
        <v>97955.7</v>
      </c>
      <c r="J64" s="44">
        <f t="shared" si="0"/>
        <v>13275812.76</v>
      </c>
    </row>
    <row r="65" spans="1:10" x14ac:dyDescent="0.4">
      <c r="A65" s="40" t="s">
        <v>397</v>
      </c>
      <c r="B65" s="10" t="s">
        <v>142</v>
      </c>
      <c r="C65" s="11" t="s">
        <v>312</v>
      </c>
      <c r="D65" s="10" t="s">
        <v>143</v>
      </c>
      <c r="E65" s="11" t="s">
        <v>238</v>
      </c>
      <c r="F65" s="11">
        <v>12556</v>
      </c>
      <c r="G65" s="44">
        <v>23060554.57</v>
      </c>
      <c r="H65" s="44">
        <v>7706051.4299999997</v>
      </c>
      <c r="I65" s="44">
        <v>1642154.8</v>
      </c>
      <c r="J65" s="44">
        <f t="shared" si="0"/>
        <v>32408760.800000001</v>
      </c>
    </row>
    <row r="66" spans="1:10" x14ac:dyDescent="0.4">
      <c r="A66" s="40" t="s">
        <v>367</v>
      </c>
      <c r="B66" s="10" t="s">
        <v>144</v>
      </c>
      <c r="C66" s="11">
        <v>7510500000</v>
      </c>
      <c r="D66" s="10" t="s">
        <v>145</v>
      </c>
      <c r="E66" s="11" t="s">
        <v>239</v>
      </c>
      <c r="F66" s="11">
        <v>12556</v>
      </c>
      <c r="G66" s="44">
        <v>10248339.76</v>
      </c>
      <c r="H66" s="44">
        <v>4025830.31</v>
      </c>
      <c r="I66" s="44">
        <v>237924</v>
      </c>
      <c r="J66" s="44">
        <f t="shared" si="0"/>
        <v>14512094.07</v>
      </c>
    </row>
    <row r="67" spans="1:10" x14ac:dyDescent="0.4">
      <c r="A67" s="40" t="s">
        <v>335</v>
      </c>
      <c r="B67" s="10" t="s">
        <v>146</v>
      </c>
      <c r="C67" s="11" t="s">
        <v>313</v>
      </c>
      <c r="D67" s="10" t="s">
        <v>147</v>
      </c>
      <c r="E67" s="11" t="s">
        <v>240</v>
      </c>
      <c r="F67" s="11">
        <v>12556</v>
      </c>
      <c r="G67" s="44">
        <v>3920610.85</v>
      </c>
      <c r="H67" s="44">
        <v>1036986.71</v>
      </c>
      <c r="I67" s="44">
        <v>117537.60000000001</v>
      </c>
      <c r="J67" s="44">
        <f t="shared" ref="J67:J78" si="1">SUM(G67:I67)</f>
        <v>5075135.16</v>
      </c>
    </row>
    <row r="68" spans="1:10" x14ac:dyDescent="0.4">
      <c r="A68" s="40" t="s">
        <v>389</v>
      </c>
      <c r="B68" s="10" t="s">
        <v>148</v>
      </c>
      <c r="C68" s="11" t="s">
        <v>314</v>
      </c>
      <c r="D68" s="10" t="s">
        <v>149</v>
      </c>
      <c r="E68" s="11" t="s">
        <v>241</v>
      </c>
      <c r="F68" s="11">
        <v>12556</v>
      </c>
      <c r="G68" s="44">
        <v>17203414.539999999</v>
      </c>
      <c r="H68" s="44">
        <v>5993641.79</v>
      </c>
      <c r="I68" s="44">
        <v>172121.2</v>
      </c>
      <c r="J68" s="44">
        <f t="shared" si="1"/>
        <v>23369177.529999997</v>
      </c>
    </row>
    <row r="69" spans="1:10" x14ac:dyDescent="0.4">
      <c r="A69" s="40" t="s">
        <v>398</v>
      </c>
      <c r="B69" s="10" t="s">
        <v>150</v>
      </c>
      <c r="C69" s="11" t="s">
        <v>315</v>
      </c>
      <c r="D69" s="10" t="s">
        <v>151</v>
      </c>
      <c r="E69" s="11" t="s">
        <v>242</v>
      </c>
      <c r="F69" s="11">
        <v>12556</v>
      </c>
      <c r="G69" s="44">
        <v>26717971.539999999</v>
      </c>
      <c r="H69" s="44">
        <v>6464651.1900000004</v>
      </c>
      <c r="I69" s="44">
        <v>205261.6</v>
      </c>
      <c r="J69" s="44">
        <f t="shared" si="1"/>
        <v>33387884.330000002</v>
      </c>
    </row>
    <row r="70" spans="1:10" x14ac:dyDescent="0.4">
      <c r="A70" s="40" t="s">
        <v>334</v>
      </c>
      <c r="B70" s="10" t="s">
        <v>152</v>
      </c>
      <c r="C70" s="11" t="s">
        <v>316</v>
      </c>
      <c r="D70" s="10" t="s">
        <v>153</v>
      </c>
      <c r="E70" s="11" t="s">
        <v>243</v>
      </c>
      <c r="F70" s="11">
        <v>12556</v>
      </c>
      <c r="G70" s="44">
        <v>2913619.75</v>
      </c>
      <c r="H70" s="44">
        <v>844835.46</v>
      </c>
      <c r="I70" s="44">
        <v>172389.6</v>
      </c>
      <c r="J70" s="44">
        <f t="shared" si="1"/>
        <v>3930844.81</v>
      </c>
    </row>
    <row r="71" spans="1:10" x14ac:dyDescent="0.4">
      <c r="A71" s="40" t="s">
        <v>372</v>
      </c>
      <c r="B71" s="10" t="s">
        <v>154</v>
      </c>
      <c r="C71" s="11" t="s">
        <v>317</v>
      </c>
      <c r="D71" s="10" t="s">
        <v>155</v>
      </c>
      <c r="E71" s="11" t="s">
        <v>244</v>
      </c>
      <c r="F71" s="11">
        <v>12556</v>
      </c>
      <c r="G71" s="44">
        <v>13284692.65</v>
      </c>
      <c r="H71" s="44">
        <v>3077649.5</v>
      </c>
      <c r="I71" s="44">
        <v>268476</v>
      </c>
      <c r="J71" s="44">
        <f t="shared" si="1"/>
        <v>16630818.15</v>
      </c>
    </row>
    <row r="72" spans="1:10" x14ac:dyDescent="0.4">
      <c r="A72" s="40" t="s">
        <v>402</v>
      </c>
      <c r="B72" s="10" t="s">
        <v>156</v>
      </c>
      <c r="C72" s="11" t="s">
        <v>318</v>
      </c>
      <c r="D72" s="10" t="s">
        <v>157</v>
      </c>
      <c r="E72" s="11" t="s">
        <v>245</v>
      </c>
      <c r="F72" s="11">
        <v>12556</v>
      </c>
      <c r="G72" s="44">
        <v>31782982.390000001</v>
      </c>
      <c r="H72" s="44">
        <v>16774755.380000001</v>
      </c>
      <c r="I72" s="44">
        <v>921880.8</v>
      </c>
      <c r="J72" s="44">
        <f t="shared" si="1"/>
        <v>49479618.57</v>
      </c>
    </row>
    <row r="73" spans="1:10" x14ac:dyDescent="0.4">
      <c r="A73" s="40" t="s">
        <v>340</v>
      </c>
      <c r="B73" s="10" t="s">
        <v>158</v>
      </c>
      <c r="C73" s="11" t="s">
        <v>319</v>
      </c>
      <c r="D73" s="10" t="s">
        <v>159</v>
      </c>
      <c r="E73" s="11" t="s">
        <v>246</v>
      </c>
      <c r="F73" s="11">
        <v>12556</v>
      </c>
      <c r="G73" s="44">
        <v>4896097.75</v>
      </c>
      <c r="H73" s="44">
        <v>794859.08</v>
      </c>
      <c r="I73" s="44">
        <v>30050.400000000001</v>
      </c>
      <c r="J73" s="44">
        <f t="shared" si="1"/>
        <v>5721007.2300000004</v>
      </c>
    </row>
    <row r="74" spans="1:10" x14ac:dyDescent="0.4">
      <c r="A74" s="40" t="s">
        <v>370</v>
      </c>
      <c r="B74" s="10" t="s">
        <v>160</v>
      </c>
      <c r="C74" s="11" t="s">
        <v>320</v>
      </c>
      <c r="D74" s="10" t="s">
        <v>161</v>
      </c>
      <c r="E74" s="11" t="s">
        <v>247</v>
      </c>
      <c r="F74" s="11">
        <v>12556</v>
      </c>
      <c r="G74" s="44">
        <v>11988340.470000001</v>
      </c>
      <c r="H74" s="44">
        <v>2806156.64</v>
      </c>
      <c r="I74" s="44">
        <v>403437.2</v>
      </c>
      <c r="J74" s="44">
        <f t="shared" si="1"/>
        <v>15197934.310000001</v>
      </c>
    </row>
    <row r="75" spans="1:10" x14ac:dyDescent="0.4">
      <c r="A75" s="40" t="s">
        <v>359</v>
      </c>
      <c r="B75" s="10" t="s">
        <v>162</v>
      </c>
      <c r="C75" s="11" t="s">
        <v>321</v>
      </c>
      <c r="D75" s="10" t="s">
        <v>163</v>
      </c>
      <c r="E75" s="11" t="s">
        <v>248</v>
      </c>
      <c r="F75" s="11">
        <v>12556</v>
      </c>
      <c r="G75" s="44">
        <v>8995360.0199999996</v>
      </c>
      <c r="H75" s="44">
        <v>2315121.19</v>
      </c>
      <c r="I75" s="44">
        <v>218438</v>
      </c>
      <c r="J75" s="44">
        <f t="shared" si="1"/>
        <v>11528919.209999999</v>
      </c>
    </row>
    <row r="76" spans="1:10" x14ac:dyDescent="0.4">
      <c r="A76" s="40" t="s">
        <v>351</v>
      </c>
      <c r="B76" s="10" t="s">
        <v>164</v>
      </c>
      <c r="C76" s="11" t="s">
        <v>322</v>
      </c>
      <c r="D76" s="10" t="s">
        <v>165</v>
      </c>
      <c r="E76" s="11" t="s">
        <v>249</v>
      </c>
      <c r="F76" s="11">
        <v>12556</v>
      </c>
      <c r="G76" s="44">
        <v>7673433.29</v>
      </c>
      <c r="H76" s="44">
        <v>2933404.94</v>
      </c>
      <c r="I76" s="44">
        <v>19904.03</v>
      </c>
      <c r="J76" s="44">
        <f t="shared" si="1"/>
        <v>10626742.26</v>
      </c>
    </row>
    <row r="77" spans="1:10" x14ac:dyDescent="0.4">
      <c r="A77" s="40" t="s">
        <v>362</v>
      </c>
      <c r="B77" s="10" t="s">
        <v>166</v>
      </c>
      <c r="C77" s="11" t="s">
        <v>323</v>
      </c>
      <c r="D77" s="10" t="s">
        <v>167</v>
      </c>
      <c r="E77" s="11" t="s">
        <v>250</v>
      </c>
      <c r="F77" s="11">
        <v>12556</v>
      </c>
      <c r="G77" s="44">
        <v>9072298.4199999999</v>
      </c>
      <c r="H77" s="44">
        <v>3482529.53</v>
      </c>
      <c r="I77" s="44">
        <v>73944</v>
      </c>
      <c r="J77" s="44">
        <f t="shared" si="1"/>
        <v>12628771.949999999</v>
      </c>
    </row>
    <row r="78" spans="1:10" x14ac:dyDescent="0.4">
      <c r="A78" s="40" t="s">
        <v>355</v>
      </c>
      <c r="B78" s="10" t="s">
        <v>168</v>
      </c>
      <c r="C78" s="11" t="s">
        <v>324</v>
      </c>
      <c r="D78" s="10" t="s">
        <v>169</v>
      </c>
      <c r="E78" s="11" t="s">
        <v>251</v>
      </c>
      <c r="F78" s="11">
        <v>12556</v>
      </c>
      <c r="G78" s="44">
        <v>8499739.1199999992</v>
      </c>
      <c r="H78" s="44">
        <v>1094790.74</v>
      </c>
      <c r="I78" s="44">
        <v>107586.8</v>
      </c>
      <c r="J78" s="44">
        <f t="shared" si="1"/>
        <v>9702116.6600000001</v>
      </c>
    </row>
    <row r="79" spans="1:10" x14ac:dyDescent="0.4">
      <c r="J79" s="39">
        <f>SUM(J2:J78)</f>
        <v>2809603728.3799996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43FF-A281-4542-9FD0-E087CD5C2275}">
  <dimension ref="A3:D81"/>
  <sheetViews>
    <sheetView tabSelected="1" workbookViewId="0">
      <selection activeCell="D5" sqref="D5"/>
    </sheetView>
  </sheetViews>
  <sheetFormatPr defaultRowHeight="14.25" x14ac:dyDescent="0.2"/>
  <cols>
    <col min="1" max="1" width="16.125" bestFit="1" customWidth="1"/>
    <col min="2" max="2" width="21" style="45" bestFit="1" customWidth="1"/>
    <col min="3" max="4" width="11" bestFit="1" customWidth="1"/>
  </cols>
  <sheetData>
    <row r="3" spans="1:4" x14ac:dyDescent="0.2">
      <c r="A3" s="42" t="s">
        <v>568</v>
      </c>
      <c r="B3" s="45" t="s">
        <v>570</v>
      </c>
    </row>
    <row r="4" spans="1:4" x14ac:dyDescent="0.2">
      <c r="A4" s="43" t="s">
        <v>144</v>
      </c>
      <c r="B4" s="45">
        <v>14512094.07</v>
      </c>
    </row>
    <row r="5" spans="1:4" x14ac:dyDescent="0.2">
      <c r="A5" s="43" t="s">
        <v>172</v>
      </c>
      <c r="B5" s="45">
        <v>1327852622.0799999</v>
      </c>
      <c r="C5">
        <v>2809603728.3800001</v>
      </c>
      <c r="D5">
        <f>C5-GETPIVOTDATA("รวมรหัส",$A$3,"ชื่อจังหวัด","กรุงเทพมหานคร")</f>
        <v>1481751106.3000002</v>
      </c>
    </row>
    <row r="6" spans="1:4" x14ac:dyDescent="0.2">
      <c r="A6" s="43" t="s">
        <v>128</v>
      </c>
      <c r="B6" s="45">
        <v>19952534.460000001</v>
      </c>
    </row>
    <row r="7" spans="1:4" x14ac:dyDescent="0.2">
      <c r="A7" s="43" t="s">
        <v>84</v>
      </c>
      <c r="B7" s="45">
        <v>15305568.560000001</v>
      </c>
    </row>
    <row r="8" spans="1:4" x14ac:dyDescent="0.2">
      <c r="A8" s="43" t="s">
        <v>114</v>
      </c>
      <c r="B8" s="45">
        <v>19317157.5</v>
      </c>
    </row>
    <row r="9" spans="1:4" x14ac:dyDescent="0.2">
      <c r="A9" s="43" t="s">
        <v>72</v>
      </c>
      <c r="B9" s="45">
        <v>51258304.910000004</v>
      </c>
    </row>
    <row r="10" spans="1:4" x14ac:dyDescent="0.2">
      <c r="A10" s="43" t="s">
        <v>40</v>
      </c>
      <c r="B10" s="45">
        <v>21629346.309999999</v>
      </c>
    </row>
    <row r="11" spans="1:4" x14ac:dyDescent="0.2">
      <c r="A11" s="43" t="s">
        <v>44</v>
      </c>
      <c r="B11" s="45">
        <v>20794305.68</v>
      </c>
    </row>
    <row r="12" spans="1:4" x14ac:dyDescent="0.2">
      <c r="A12" s="43" t="s">
        <v>36</v>
      </c>
      <c r="B12" s="45">
        <v>84627427.439999998</v>
      </c>
    </row>
    <row r="13" spans="1:4" x14ac:dyDescent="0.2">
      <c r="A13" s="43" t="s">
        <v>32</v>
      </c>
      <c r="B13" s="45">
        <v>10124372.869999999</v>
      </c>
    </row>
    <row r="14" spans="1:4" x14ac:dyDescent="0.2">
      <c r="A14" s="43" t="s">
        <v>64</v>
      </c>
      <c r="B14" s="45">
        <v>18106568.84</v>
      </c>
    </row>
    <row r="15" spans="1:4" x14ac:dyDescent="0.2">
      <c r="A15" s="43" t="s">
        <v>154</v>
      </c>
      <c r="B15" s="45">
        <v>16630818.15</v>
      </c>
    </row>
    <row r="16" spans="1:4" x14ac:dyDescent="0.2">
      <c r="A16" s="43" t="s">
        <v>106</v>
      </c>
      <c r="B16" s="45">
        <v>34246675.719999999</v>
      </c>
    </row>
    <row r="17" spans="1:2" x14ac:dyDescent="0.2">
      <c r="A17" s="43" t="s">
        <v>92</v>
      </c>
      <c r="B17" s="45">
        <v>69668196.390000001</v>
      </c>
    </row>
    <row r="18" spans="1:2" x14ac:dyDescent="0.2">
      <c r="A18" s="43" t="s">
        <v>160</v>
      </c>
      <c r="B18" s="45">
        <v>15197934.310000001</v>
      </c>
    </row>
    <row r="19" spans="1:2" x14ac:dyDescent="0.2">
      <c r="A19" s="43" t="s">
        <v>42</v>
      </c>
      <c r="B19" s="45">
        <v>5500171.7999999998</v>
      </c>
    </row>
    <row r="20" spans="1:2" x14ac:dyDescent="0.2">
      <c r="A20" s="43" t="s">
        <v>116</v>
      </c>
      <c r="B20" s="45">
        <v>10454387.610000001</v>
      </c>
    </row>
    <row r="21" spans="1:2" x14ac:dyDescent="0.2">
      <c r="A21" s="43" t="s">
        <v>48</v>
      </c>
      <c r="B21" s="45">
        <v>7913794.9699999997</v>
      </c>
    </row>
    <row r="22" spans="1:2" x14ac:dyDescent="0.2">
      <c r="A22" s="43" t="s">
        <v>132</v>
      </c>
      <c r="B22" s="45">
        <v>26182742.559999999</v>
      </c>
    </row>
    <row r="23" spans="1:2" x14ac:dyDescent="0.2">
      <c r="A23" s="43" t="s">
        <v>88</v>
      </c>
      <c r="B23" s="45">
        <v>9392657.9399999995</v>
      </c>
    </row>
    <row r="24" spans="1:2" x14ac:dyDescent="0.2">
      <c r="A24" s="43" t="s">
        <v>52</v>
      </c>
      <c r="B24" s="45">
        <v>74180016.849999994</v>
      </c>
    </row>
    <row r="25" spans="1:2" x14ac:dyDescent="0.2">
      <c r="A25" s="43" t="s">
        <v>142</v>
      </c>
      <c r="B25" s="45">
        <v>32408760.800000001</v>
      </c>
    </row>
    <row r="26" spans="1:2" x14ac:dyDescent="0.2">
      <c r="A26" s="43" t="s">
        <v>110</v>
      </c>
      <c r="B26" s="45">
        <v>27397021.690000001</v>
      </c>
    </row>
    <row r="27" spans="1:2" x14ac:dyDescent="0.2">
      <c r="A27" s="43" t="s">
        <v>20</v>
      </c>
      <c r="B27" s="45">
        <v>12989285.229999999</v>
      </c>
    </row>
    <row r="28" spans="1:2" x14ac:dyDescent="0.2">
      <c r="A28" s="43" t="s">
        <v>168</v>
      </c>
      <c r="B28" s="45">
        <v>9702116.6600000001</v>
      </c>
    </row>
    <row r="29" spans="1:2" x14ac:dyDescent="0.2">
      <c r="A29" s="43" t="s">
        <v>102</v>
      </c>
      <c r="B29" s="45">
        <v>10095655.24</v>
      </c>
    </row>
    <row r="30" spans="1:2" x14ac:dyDescent="0.2">
      <c r="A30" s="43" t="s">
        <v>68</v>
      </c>
      <c r="B30" s="45">
        <v>7021225.2300000004</v>
      </c>
    </row>
    <row r="31" spans="1:2" x14ac:dyDescent="0.2">
      <c r="A31" s="43" t="s">
        <v>54</v>
      </c>
      <c r="B31" s="45">
        <v>22133930.759999998</v>
      </c>
    </row>
    <row r="32" spans="1:2" x14ac:dyDescent="0.2">
      <c r="A32" s="43" t="s">
        <v>22</v>
      </c>
      <c r="B32" s="45">
        <v>12078514.780000001</v>
      </c>
    </row>
    <row r="33" spans="1:2" x14ac:dyDescent="0.2">
      <c r="A33" s="43" t="s">
        <v>140</v>
      </c>
      <c r="B33" s="45">
        <v>13275812.76</v>
      </c>
    </row>
    <row r="34" spans="1:2" x14ac:dyDescent="0.2">
      <c r="A34" s="43" t="s">
        <v>46</v>
      </c>
      <c r="B34" s="45">
        <v>13068861.239999998</v>
      </c>
    </row>
    <row r="35" spans="1:2" x14ac:dyDescent="0.2">
      <c r="A35" s="43" t="s">
        <v>164</v>
      </c>
      <c r="B35" s="45">
        <v>10626742.26</v>
      </c>
    </row>
    <row r="36" spans="1:2" x14ac:dyDescent="0.2">
      <c r="A36" s="43" t="s">
        <v>24</v>
      </c>
      <c r="B36" s="45">
        <v>28943985.949999999</v>
      </c>
    </row>
    <row r="37" spans="1:2" x14ac:dyDescent="0.2">
      <c r="A37" s="43" t="s">
        <v>104</v>
      </c>
      <c r="B37" s="45">
        <v>11161218.969999999</v>
      </c>
    </row>
    <row r="38" spans="1:2" x14ac:dyDescent="0.2">
      <c r="A38" s="43" t="s">
        <v>146</v>
      </c>
      <c r="B38" s="45">
        <v>5075135.16</v>
      </c>
    </row>
    <row r="39" spans="1:2" x14ac:dyDescent="0.2">
      <c r="A39" s="43" t="s">
        <v>162</v>
      </c>
      <c r="B39" s="45">
        <v>11528919.209999999</v>
      </c>
    </row>
    <row r="40" spans="1:2" x14ac:dyDescent="0.2">
      <c r="A40" s="43" t="s">
        <v>122</v>
      </c>
      <c r="B40" s="45">
        <v>10912231.68</v>
      </c>
    </row>
    <row r="41" spans="1:2" x14ac:dyDescent="0.2">
      <c r="A41" s="43" t="s">
        <v>120</v>
      </c>
      <c r="B41" s="45">
        <v>26086772.600000001</v>
      </c>
    </row>
    <row r="42" spans="1:2" x14ac:dyDescent="0.2">
      <c r="A42" s="43" t="s">
        <v>138</v>
      </c>
      <c r="B42" s="45">
        <v>16764700.620000001</v>
      </c>
    </row>
    <row r="43" spans="1:2" x14ac:dyDescent="0.2">
      <c r="A43" s="43" t="s">
        <v>124</v>
      </c>
      <c r="B43" s="45">
        <v>19002506.239999998</v>
      </c>
    </row>
    <row r="44" spans="1:2" x14ac:dyDescent="0.2">
      <c r="A44" s="43" t="s">
        <v>100</v>
      </c>
      <c r="B44" s="45">
        <v>11363448.369999999</v>
      </c>
    </row>
    <row r="45" spans="1:2" x14ac:dyDescent="0.2">
      <c r="A45" s="43" t="s">
        <v>148</v>
      </c>
      <c r="B45" s="45">
        <v>23369177.529999997</v>
      </c>
    </row>
    <row r="46" spans="1:2" x14ac:dyDescent="0.2">
      <c r="A46" s="43" t="s">
        <v>80</v>
      </c>
      <c r="B46" s="45">
        <v>18294828.329999998</v>
      </c>
    </row>
    <row r="47" spans="1:2" x14ac:dyDescent="0.2">
      <c r="A47" s="43" t="s">
        <v>90</v>
      </c>
      <c r="B47" s="45">
        <v>8960655.5800000019</v>
      </c>
    </row>
    <row r="48" spans="1:2" x14ac:dyDescent="0.2">
      <c r="A48" s="43" t="s">
        <v>108</v>
      </c>
      <c r="B48" s="45">
        <v>1837963.91</v>
      </c>
    </row>
    <row r="49" spans="1:2" x14ac:dyDescent="0.2">
      <c r="A49" s="43" t="s">
        <v>62</v>
      </c>
      <c r="B49" s="45">
        <v>10402857.42</v>
      </c>
    </row>
    <row r="50" spans="1:2" x14ac:dyDescent="0.2">
      <c r="A50" s="43" t="s">
        <v>166</v>
      </c>
      <c r="B50" s="45">
        <v>12628771.949999999</v>
      </c>
    </row>
    <row r="51" spans="1:2" x14ac:dyDescent="0.2">
      <c r="A51" s="43" t="s">
        <v>82</v>
      </c>
      <c r="B51" s="45">
        <v>20434348.970000003</v>
      </c>
    </row>
    <row r="52" spans="1:2" x14ac:dyDescent="0.2">
      <c r="A52" s="43" t="s">
        <v>152</v>
      </c>
      <c r="B52" s="45">
        <v>3930844.81</v>
      </c>
    </row>
    <row r="53" spans="1:2" x14ac:dyDescent="0.2">
      <c r="A53" s="43" t="s">
        <v>38</v>
      </c>
      <c r="B53" s="45">
        <v>49748274.5</v>
      </c>
    </row>
    <row r="54" spans="1:2" x14ac:dyDescent="0.2">
      <c r="A54" s="43" t="s">
        <v>126</v>
      </c>
      <c r="B54" s="45">
        <v>21590808.009999998</v>
      </c>
    </row>
    <row r="55" spans="1:2" x14ac:dyDescent="0.2">
      <c r="A55" s="43" t="s">
        <v>28</v>
      </c>
      <c r="B55" s="45">
        <v>23780772.93</v>
      </c>
    </row>
    <row r="56" spans="1:2" x14ac:dyDescent="0.2">
      <c r="A56" s="43" t="s">
        <v>96</v>
      </c>
      <c r="B56" s="45">
        <v>19097938.900000002</v>
      </c>
    </row>
    <row r="57" spans="1:2" x14ac:dyDescent="0.2">
      <c r="A57" s="43" t="s">
        <v>94</v>
      </c>
      <c r="B57" s="45">
        <v>10122703.75</v>
      </c>
    </row>
    <row r="58" spans="1:2" x14ac:dyDescent="0.2">
      <c r="A58" s="43" t="s">
        <v>76</v>
      </c>
      <c r="B58" s="45">
        <v>16670488.470000001</v>
      </c>
    </row>
    <row r="59" spans="1:2" x14ac:dyDescent="0.2">
      <c r="A59" s="43" t="s">
        <v>58</v>
      </c>
      <c r="B59" s="45">
        <v>20239909.379999999</v>
      </c>
    </row>
    <row r="60" spans="1:2" x14ac:dyDescent="0.2">
      <c r="A60" s="43" t="s">
        <v>86</v>
      </c>
      <c r="B60" s="45">
        <v>19859992.399999999</v>
      </c>
    </row>
    <row r="61" spans="1:2" x14ac:dyDescent="0.2">
      <c r="A61" s="43" t="s">
        <v>156</v>
      </c>
      <c r="B61" s="45">
        <v>49479618.57</v>
      </c>
    </row>
    <row r="62" spans="1:2" x14ac:dyDescent="0.2">
      <c r="A62" s="43" t="s">
        <v>158</v>
      </c>
      <c r="B62" s="45">
        <v>5721007.2300000004</v>
      </c>
    </row>
    <row r="63" spans="1:2" x14ac:dyDescent="0.2">
      <c r="A63" s="43" t="s">
        <v>18</v>
      </c>
      <c r="B63" s="45">
        <v>16221203.070000002</v>
      </c>
    </row>
    <row r="64" spans="1:2" x14ac:dyDescent="0.2">
      <c r="A64" s="43" t="s">
        <v>136</v>
      </c>
      <c r="B64" s="45">
        <v>3536696.17</v>
      </c>
    </row>
    <row r="65" spans="1:2" x14ac:dyDescent="0.2">
      <c r="A65" s="43" t="s">
        <v>134</v>
      </c>
      <c r="B65" s="45">
        <v>6465249.0500000007</v>
      </c>
    </row>
    <row r="66" spans="1:2" x14ac:dyDescent="0.2">
      <c r="A66" s="43" t="s">
        <v>50</v>
      </c>
      <c r="B66" s="45">
        <v>14123827.119999999</v>
      </c>
    </row>
    <row r="67" spans="1:2" x14ac:dyDescent="0.2">
      <c r="A67" s="43" t="s">
        <v>34</v>
      </c>
      <c r="B67" s="45">
        <v>23119784.23</v>
      </c>
    </row>
    <row r="68" spans="1:2" x14ac:dyDescent="0.2">
      <c r="A68" s="43" t="s">
        <v>30</v>
      </c>
      <c r="B68" s="45">
        <v>6937313.0600000005</v>
      </c>
    </row>
    <row r="69" spans="1:2" x14ac:dyDescent="0.2">
      <c r="A69" s="43" t="s">
        <v>118</v>
      </c>
      <c r="B69" s="45">
        <v>13115127.67</v>
      </c>
    </row>
    <row r="70" spans="1:2" x14ac:dyDescent="0.2">
      <c r="A70" s="43" t="s">
        <v>130</v>
      </c>
      <c r="B70" s="45">
        <v>23710660.749999996</v>
      </c>
    </row>
    <row r="71" spans="1:2" x14ac:dyDescent="0.2">
      <c r="A71" s="43" t="s">
        <v>150</v>
      </c>
      <c r="B71" s="45">
        <v>33387884.330000002</v>
      </c>
    </row>
    <row r="72" spans="1:2" x14ac:dyDescent="0.2">
      <c r="A72" s="43" t="s">
        <v>56</v>
      </c>
      <c r="B72" s="45">
        <v>19265089.629999999</v>
      </c>
    </row>
    <row r="73" spans="1:2" x14ac:dyDescent="0.2">
      <c r="A73" s="43" t="s">
        <v>78</v>
      </c>
      <c r="B73" s="45">
        <v>9273026.4199999999</v>
      </c>
    </row>
    <row r="74" spans="1:2" x14ac:dyDescent="0.2">
      <c r="A74" s="43" t="s">
        <v>70</v>
      </c>
      <c r="B74" s="45">
        <v>10100867.529999999</v>
      </c>
    </row>
    <row r="75" spans="1:2" x14ac:dyDescent="0.2">
      <c r="A75" s="43" t="s">
        <v>26</v>
      </c>
      <c r="B75" s="45">
        <v>7862179.8599999994</v>
      </c>
    </row>
    <row r="76" spans="1:2" x14ac:dyDescent="0.2">
      <c r="A76" s="43" t="s">
        <v>66</v>
      </c>
      <c r="B76" s="45">
        <v>6505458.9099999992</v>
      </c>
    </row>
    <row r="77" spans="1:2" x14ac:dyDescent="0.2">
      <c r="A77" s="43" t="s">
        <v>74</v>
      </c>
      <c r="B77" s="45">
        <v>37754459.559999995</v>
      </c>
    </row>
    <row r="78" spans="1:2" x14ac:dyDescent="0.2">
      <c r="A78" s="43" t="s">
        <v>98</v>
      </c>
      <c r="B78" s="45">
        <v>10140689.350000001</v>
      </c>
    </row>
    <row r="79" spans="1:2" x14ac:dyDescent="0.2">
      <c r="A79" s="43" t="s">
        <v>112</v>
      </c>
      <c r="B79" s="45">
        <v>8748667.0999999996</v>
      </c>
    </row>
    <row r="80" spans="1:2" x14ac:dyDescent="0.2">
      <c r="A80" s="43" t="s">
        <v>60</v>
      </c>
      <c r="B80" s="45">
        <v>38680037.459999993</v>
      </c>
    </row>
    <row r="81" spans="1:2" x14ac:dyDescent="0.2">
      <c r="A81" s="43" t="s">
        <v>569</v>
      </c>
      <c r="B81" s="45">
        <v>2809603728.3800001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910</vt:lpstr>
      <vt:lpstr>911</vt:lpstr>
      <vt:lpstr>918 </vt:lpstr>
      <vt:lpstr>รวมรหัส</vt:lpstr>
      <vt:lpstr>PIVOT รวมรหัส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Chaiya</cp:lastModifiedBy>
  <cp:lastPrinted>2024-11-24T03:03:41Z</cp:lastPrinted>
  <dcterms:created xsi:type="dcterms:W3CDTF">2016-02-15T02:40:22Z</dcterms:created>
  <dcterms:modified xsi:type="dcterms:W3CDTF">2024-12-16T10:49:03Z</dcterms:modified>
</cp:coreProperties>
</file>