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3. นส. ลงเว็บ\2568\มค 68\2 มค 68\"/>
    </mc:Choice>
  </mc:AlternateContent>
  <xr:revisionPtr revIDLastSave="0" documentId="8_{FE2C812C-592F-4529-9583-2B7943418C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งบหน้า" sheetId="17" r:id="rId1"/>
    <sheet name="ตัวจริง" sheetId="23" r:id="rId2"/>
  </sheets>
  <definedNames>
    <definedName name="_xlnm._FilterDatabase" localSheetId="1" hidden="1">ตัวจริง!#REF!</definedName>
    <definedName name="_xlnm.Print_Area" localSheetId="0">งบหน้า!$A$1:$G$13</definedName>
    <definedName name="_xlnm.Print_Area" localSheetId="1">ตัวจริง!$A$1:$E$26</definedName>
    <definedName name="_xlnm.Print_Titles" localSheetId="0">งบหน้า!$8:$9</definedName>
    <definedName name="_xlnm.Print_Titles" localSheetId="1">ตัวจริง!$1:$8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3" l="1"/>
  <c r="E26" i="23"/>
  <c r="A22" i="23"/>
  <c r="A23" i="23" s="1"/>
  <c r="A24" i="23" s="1"/>
  <c r="A25" i="23" s="1"/>
  <c r="A21" i="23"/>
  <c r="F20" i="23"/>
  <c r="E20" i="23"/>
  <c r="A18" i="23"/>
  <c r="A19" i="23" s="1"/>
  <c r="F16" i="23"/>
  <c r="F27" i="23" s="1"/>
  <c r="E16" i="23"/>
  <c r="E27" i="23" s="1"/>
  <c r="A10" i="23"/>
  <c r="A11" i="23" s="1"/>
  <c r="A12" i="23" s="1"/>
  <c r="A13" i="23" s="1"/>
  <c r="A14" i="23" s="1"/>
  <c r="A15" i="23" s="1"/>
  <c r="D13" i="17" l="1"/>
  <c r="C13" i="17"/>
</calcChain>
</file>

<file path=xl/sharedStrings.xml><?xml version="1.0" encoding="utf-8"?>
<sst xmlns="http://schemas.openxmlformats.org/spreadsheetml/2006/main" count="83" uniqueCount="48">
  <si>
    <t>ลำดับ</t>
  </si>
  <si>
    <t>จังหวัด</t>
  </si>
  <si>
    <t>อำเภอ</t>
  </si>
  <si>
    <t>องค์กรปกครองส่วนท้องถิ่น</t>
  </si>
  <si>
    <t>จำนวนเงิน</t>
  </si>
  <si>
    <t>จำนวน (อปท.)</t>
  </si>
  <si>
    <t>รวมทั้งสิ้น</t>
  </si>
  <si>
    <t>เลขที่หนังสือ</t>
  </si>
  <si>
    <t>เลขที่ใบจัดสรร</t>
  </si>
  <si>
    <t>ลงวันที่</t>
  </si>
  <si>
    <t>จำนวน อปท.</t>
  </si>
  <si>
    <t>ตาก</t>
  </si>
  <si>
    <t>พบพระ</t>
  </si>
  <si>
    <t>แม่ระมาด</t>
  </si>
  <si>
    <t>แม่สอด</t>
  </si>
  <si>
    <t>อุ้มผาง</t>
  </si>
  <si>
    <t>อบต.พบพระ</t>
  </si>
  <si>
    <t>อบต.พระธาตุ</t>
  </si>
  <si>
    <t>อบต.สามหมื่น</t>
  </si>
  <si>
    <t>อบต.พระธาตุผาแดง</t>
  </si>
  <si>
    <t>อบต.มหาวัน</t>
  </si>
  <si>
    <t>อบต.แม่กุ</t>
  </si>
  <si>
    <t>อบต.โมโกร</t>
  </si>
  <si>
    <t>อบต.นาโพธิ์</t>
  </si>
  <si>
    <t>น่าน</t>
  </si>
  <si>
    <t>บ่อเกลือ</t>
  </si>
  <si>
    <t>อบต.ดงพญา</t>
  </si>
  <si>
    <t>อบต.บ่อเกลือเหนือ</t>
  </si>
  <si>
    <t>อบต.ภูฟ้า</t>
  </si>
  <si>
    <t>สกลนคร</t>
  </si>
  <si>
    <t>กุสุมาลย์</t>
  </si>
  <si>
    <t>อบต.กุสุมาลย์</t>
  </si>
  <si>
    <t>อบต.นาเพียง</t>
  </si>
  <si>
    <t>อบต.โพธิไพศาล</t>
  </si>
  <si>
    <t>อบต.อุ่มจาน</t>
  </si>
  <si>
    <t>ตาก ผลรวม</t>
  </si>
  <si>
    <t>น่าน ผลรวม</t>
  </si>
  <si>
    <t>สกลนคร ผลรวม</t>
  </si>
  <si>
    <t>ผลรวมทั้งหมด</t>
  </si>
  <si>
    <t xml:space="preserve">แผนงานยุทธศาสตร์ส่งเสริมการกระจายอำนาจให้แก่องค์กรปกครองส่วนท้องถิ่น </t>
  </si>
  <si>
    <t>ผลผลิตจัดสรรเงินอุดหนุนให้แก่องค์กรปกครองส่วนท้องถิ่น งบเงินอุดหนุน เงินอุดหนุนทั่วไป</t>
  </si>
  <si>
    <t xml:space="preserve"> เงินอุดหนุนโครงการพัฒนาเด็กและเยาวชนในถิ่นทุรกันดาร ตามพระราชดำริสมเด็จพระกนิษฐาธิราชเจ้า</t>
  </si>
  <si>
    <t>กรมสมเด็จพระเทพรัตนราชสุดาฯ สยามบรมราชกุมารี ไตรมาสที่ 2 (เดือนมกราคม - มีนาคม 2568)</t>
  </si>
  <si>
    <t>รหัสงบประมาณ 15008390001004100041 รหัสแหล่งของเงิน 6811410</t>
  </si>
  <si>
    <t>ตามหนังสือกรมส่งเสริมการปกครองท้องถิ่น ด่วนที่สุด ที่ มท 0808.2/           ลงวันที่        ธันวาคม 2567  เลขที่ใบจัดสรร            /2568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</si>
  <si>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</si>
  <si>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 27 ธ.ค. 67</t>
  </si>
  <si>
    <r>
      <t>ตามหนังสือกรมส่งเสริมการปกครองท้องถิ่น ด่วนที่สุด ที่ มท 0808.2/19093-19095</t>
    </r>
    <r>
      <rPr>
        <b/>
        <sz val="16"/>
        <color rgb="FFFF0000"/>
        <rFont val="TH SarabunPSK"/>
        <family val="2"/>
      </rPr>
      <t xml:space="preserve"> </t>
    </r>
    <r>
      <rPr>
        <b/>
        <sz val="16"/>
        <rFont val="TH SarabunPSK"/>
        <family val="2"/>
      </rPr>
      <t>ลงวันที่ 27 ธันวาคม 2567 เลขที่ใบจัดสรร 9902-9904/2568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</si>
</sst>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6" x14ac:knownFonts="1">
    <font>
      <sz val="10"/>
      <name val="Arial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0"/>
      <name val="Arial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b/>
      <sz val="16"/>
      <name val="TH SarabunPSK"/>
      <family val="2"/>
      <charset val="222"/>
    </font>
    <font>
      <b/>
      <sz val="10"/>
      <name val="Arial"/>
      <family val="2"/>
      <charset val="222"/>
    </font>
    <font>
      <b/>
      <sz val="16"/>
      <color rgb="FFFF000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3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21" borderId="2" applyNumberFormat="0" applyAlignment="0" applyProtection="0"/>
    <xf numFmtId="187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31" fillId="20" borderId="8" applyNumberFormat="0" applyAlignment="0" applyProtection="0"/>
    <xf numFmtId="0" fontId="31" fillId="20" borderId="8" applyNumberFormat="0" applyAlignment="0" applyProtection="0"/>
    <xf numFmtId="0" fontId="32" fillId="20" borderId="8" applyNumberFormat="0" applyAlignment="0" applyProtection="0"/>
    <xf numFmtId="9" fontId="1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0" borderId="1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1" fillId="21" borderId="2" applyNumberFormat="0" applyAlignment="0" applyProtection="0"/>
    <xf numFmtId="0" fontId="27" fillId="0" borderId="6" applyNumberFormat="0" applyFill="0" applyAlignment="0" applyProtection="0"/>
    <xf numFmtId="0" fontId="16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25" fillId="7" borderId="1" applyNumberFormat="0" applyAlignment="0" applyProtection="0"/>
    <xf numFmtId="0" fontId="29" fillId="22" borderId="0" applyNumberFormat="0" applyBorder="0" applyAlignment="0" applyProtection="0"/>
    <xf numFmtId="9" fontId="13" fillId="0" borderId="0" applyFont="0" applyFill="0" applyBorder="0" applyAlignment="0" applyProtection="0"/>
    <xf numFmtId="0" fontId="35" fillId="0" borderId="9" applyNumberFormat="0" applyFill="0" applyAlignment="0" applyProtection="0"/>
    <xf numFmtId="0" fontId="7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8" applyNumberFormat="0" applyAlignment="0" applyProtection="0"/>
    <xf numFmtId="0" fontId="3" fillId="23" borderId="7" applyNumberFormat="0" applyFont="0" applyAlignment="0" applyProtection="0"/>
    <xf numFmtId="0" fontId="18" fillId="0" borderId="3" applyNumberFormat="0" applyFill="0" applyAlignment="0" applyProtection="0"/>
    <xf numFmtId="0" fontId="20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/>
    <xf numFmtId="0" fontId="42" fillId="0" borderId="0"/>
    <xf numFmtId="187" fontId="42" fillId="0" borderId="0" applyFont="0" applyFill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10" fillId="20" borderId="17" applyNumberFormat="0" applyAlignment="0" applyProtection="0"/>
    <xf numFmtId="0" fontId="10" fillId="20" borderId="17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43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7" borderId="17" applyNumberFormat="0" applyAlignment="0" applyProtection="0"/>
    <xf numFmtId="0" fontId="26" fillId="7" borderId="17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2" fillId="0" borderId="0"/>
    <xf numFmtId="0" fontId="2" fillId="0" borderId="0"/>
    <xf numFmtId="0" fontId="43" fillId="0" borderId="0"/>
    <xf numFmtId="0" fontId="43" fillId="0" borderId="0"/>
    <xf numFmtId="0" fontId="1" fillId="0" borderId="0"/>
    <xf numFmtId="0" fontId="32" fillId="20" borderId="8" applyNumberFormat="0" applyAlignment="0" applyProtection="0"/>
    <xf numFmtId="0" fontId="32" fillId="20" borderId="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42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0"/>
    <xf numFmtId="0" fontId="51" fillId="0" borderId="0"/>
    <xf numFmtId="0" fontId="2" fillId="0" borderId="0"/>
    <xf numFmtId="0" fontId="42" fillId="0" borderId="0"/>
    <xf numFmtId="0" fontId="52" fillId="0" borderId="0"/>
    <xf numFmtId="187" fontId="52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13" fillId="24" borderId="0" xfId="179" applyFill="1"/>
    <xf numFmtId="0" fontId="40" fillId="24" borderId="10" xfId="178" applyFont="1" applyFill="1" applyBorder="1" applyAlignment="1">
      <alignment horizontal="center" vertical="center" shrinkToFit="1"/>
    </xf>
    <xf numFmtId="187" fontId="13" fillId="24" borderId="0" xfId="100" applyFont="1" applyFill="1"/>
    <xf numFmtId="0" fontId="13" fillId="24" borderId="0" xfId="179" applyFill="1" applyAlignment="1">
      <alignment horizontal="center"/>
    </xf>
    <xf numFmtId="187" fontId="40" fillId="24" borderId="10" xfId="100" applyFont="1" applyFill="1" applyBorder="1" applyAlignment="1">
      <alignment horizontal="center" vertical="center" shrinkToFit="1"/>
    </xf>
    <xf numFmtId="188" fontId="41" fillId="0" borderId="0" xfId="103" applyNumberFormat="1" applyFont="1" applyAlignment="1">
      <alignment vertical="center"/>
    </xf>
    <xf numFmtId="0" fontId="40" fillId="0" borderId="0" xfId="197" applyFont="1" applyAlignment="1">
      <alignment horizontal="centerContinuous" vertical="center"/>
    </xf>
    <xf numFmtId="0" fontId="40" fillId="0" borderId="0" xfId="197" applyFont="1" applyAlignment="1">
      <alignment vertical="center"/>
    </xf>
    <xf numFmtId="188" fontId="41" fillId="0" borderId="0" xfId="103" applyNumberFormat="1" applyFont="1" applyFill="1" applyAlignment="1">
      <alignment vertical="center"/>
    </xf>
    <xf numFmtId="188" fontId="41" fillId="0" borderId="0" xfId="103" applyNumberFormat="1" applyFont="1" applyFill="1" applyAlignment="1">
      <alignment horizontal="centerContinuous" vertical="center"/>
    </xf>
    <xf numFmtId="0" fontId="40" fillId="0" borderId="0" xfId="197" applyFont="1" applyAlignment="1" applyProtection="1">
      <alignment vertical="center"/>
      <protection locked="0"/>
    </xf>
    <xf numFmtId="0" fontId="41" fillId="24" borderId="11" xfId="179" applyFont="1" applyFill="1" applyBorder="1" applyAlignment="1">
      <alignment horizontal="center"/>
    </xf>
    <xf numFmtId="0" fontId="41" fillId="24" borderId="12" xfId="179" applyFont="1" applyFill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/>
    </xf>
    <xf numFmtId="1" fontId="41" fillId="0" borderId="0" xfId="0" applyNumberFormat="1" applyFont="1" applyAlignment="1">
      <alignment vertical="center" wrapText="1"/>
    </xf>
    <xf numFmtId="1" fontId="40" fillId="0" borderId="10" xfId="0" applyNumberFormat="1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12" xfId="0" applyFont="1" applyBorder="1"/>
    <xf numFmtId="0" fontId="40" fillId="0" borderId="0" xfId="0" applyFont="1" applyAlignment="1">
      <alignment vertical="center"/>
    </xf>
    <xf numFmtId="3" fontId="40" fillId="24" borderId="15" xfId="100" applyNumberFormat="1" applyFont="1" applyFill="1" applyBorder="1" applyAlignment="1">
      <alignment horizontal="center" vertical="center"/>
    </xf>
    <xf numFmtId="0" fontId="40" fillId="0" borderId="15" xfId="0" applyFont="1" applyBorder="1" applyAlignment="1">
      <alignment vertical="center"/>
    </xf>
    <xf numFmtId="0" fontId="41" fillId="0" borderId="12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6" xfId="0" applyFont="1" applyBorder="1"/>
    <xf numFmtId="0" fontId="40" fillId="24" borderId="15" xfId="179" applyFont="1" applyFill="1" applyBorder="1" applyAlignment="1">
      <alignment horizontal="center" vertical="center"/>
    </xf>
    <xf numFmtId="187" fontId="40" fillId="24" borderId="15" xfId="10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187" fontId="41" fillId="0" borderId="0" xfId="100" applyFont="1"/>
    <xf numFmtId="187" fontId="40" fillId="0" borderId="10" xfId="100" applyFont="1" applyBorder="1" applyAlignment="1">
      <alignment horizontal="center" vertical="center" wrapText="1"/>
    </xf>
    <xf numFmtId="187" fontId="41" fillId="0" borderId="11" xfId="100" applyFont="1" applyBorder="1"/>
    <xf numFmtId="187" fontId="41" fillId="0" borderId="12" xfId="100" applyFont="1" applyBorder="1"/>
    <xf numFmtId="187" fontId="41" fillId="0" borderId="16" xfId="100" applyFont="1" applyBorder="1"/>
    <xf numFmtId="0" fontId="41" fillId="0" borderId="13" xfId="0" applyFont="1" applyBorder="1" applyAlignment="1">
      <alignment horizontal="center"/>
    </xf>
    <xf numFmtId="0" fontId="41" fillId="0" borderId="13" xfId="0" applyFont="1" applyBorder="1"/>
    <xf numFmtId="0" fontId="41" fillId="0" borderId="14" xfId="0" applyFont="1" applyBorder="1" applyAlignment="1">
      <alignment horizontal="center"/>
    </xf>
    <xf numFmtId="0" fontId="41" fillId="0" borderId="14" xfId="0" applyFont="1" applyBorder="1"/>
    <xf numFmtId="0" fontId="41" fillId="0" borderId="0" xfId="283" applyFont="1" applyAlignment="1">
      <alignment vertical="center"/>
    </xf>
    <xf numFmtId="0" fontId="40" fillId="0" borderId="0" xfId="283" applyFont="1" applyAlignment="1">
      <alignment vertical="center" wrapText="1"/>
    </xf>
    <xf numFmtId="187" fontId="41" fillId="0" borderId="11" xfId="100" applyFont="1" applyBorder="1" applyAlignment="1">
      <alignment horizontal="center"/>
    </xf>
    <xf numFmtId="187" fontId="41" fillId="0" borderId="12" xfId="100" applyFont="1" applyBorder="1" applyAlignment="1">
      <alignment horizontal="center"/>
    </xf>
    <xf numFmtId="187" fontId="41" fillId="0" borderId="0" xfId="100" applyFont="1" applyBorder="1" applyAlignment="1">
      <alignment horizontal="center"/>
    </xf>
    <xf numFmtId="187" fontId="41" fillId="0" borderId="13" xfId="100" applyFont="1" applyBorder="1" applyAlignment="1">
      <alignment horizontal="center"/>
    </xf>
    <xf numFmtId="187" fontId="41" fillId="0" borderId="14" xfId="100" applyFont="1" applyBorder="1" applyAlignment="1">
      <alignment horizontal="center"/>
    </xf>
    <xf numFmtId="0" fontId="40" fillId="0" borderId="0" xfId="0" applyFont="1"/>
    <xf numFmtId="0" fontId="40" fillId="24" borderId="20" xfId="178" applyFont="1" applyFill="1" applyBorder="1" applyAlignment="1">
      <alignment horizontal="center" vertical="center" shrinkToFit="1"/>
    </xf>
    <xf numFmtId="187" fontId="41" fillId="0" borderId="16" xfId="100" applyFont="1" applyBorder="1" applyAlignment="1">
      <alignment horizontal="center"/>
    </xf>
    <xf numFmtId="0" fontId="53" fillId="0" borderId="19" xfId="0" applyFont="1" applyBorder="1" applyAlignment="1">
      <alignment horizontal="center"/>
    </xf>
    <xf numFmtId="0" fontId="53" fillId="0" borderId="19" xfId="0" applyFont="1" applyBorder="1"/>
    <xf numFmtId="187" fontId="53" fillId="0" borderId="19" xfId="10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4" fillId="24" borderId="0" xfId="179" applyFont="1" applyFill="1"/>
    <xf numFmtId="187" fontId="54" fillId="24" borderId="0" xfId="100" applyFont="1" applyFill="1"/>
    <xf numFmtId="0" fontId="53" fillId="0" borderId="18" xfId="0" applyFont="1" applyBorder="1" applyAlignment="1">
      <alignment horizontal="center"/>
    </xf>
    <xf numFmtId="0" fontId="40" fillId="24" borderId="0" xfId="179" applyFont="1" applyFill="1"/>
    <xf numFmtId="0" fontId="40" fillId="24" borderId="0" xfId="178" applyFont="1" applyFill="1" applyAlignment="1" applyProtection="1">
      <alignment horizontal="center" vertical="center" shrinkToFit="1"/>
      <protection locked="0"/>
    </xf>
    <xf numFmtId="0" fontId="40" fillId="0" borderId="0" xfId="197" applyFont="1" applyAlignment="1" applyProtection="1">
      <alignment horizontal="center" vertical="center" shrinkToFit="1"/>
      <protection locked="0"/>
    </xf>
    <xf numFmtId="0" fontId="40" fillId="0" borderId="0" xfId="283" applyFont="1" applyAlignment="1">
      <alignment horizontal="center" vertical="center"/>
    </xf>
    <xf numFmtId="0" fontId="40" fillId="0" borderId="0" xfId="197" applyFont="1" applyAlignment="1">
      <alignment horizontal="center" vertical="center"/>
    </xf>
    <xf numFmtId="0" fontId="40" fillId="24" borderId="0" xfId="178" applyFont="1" applyFill="1" applyAlignment="1" applyProtection="1">
      <alignment horizontal="center" vertical="center"/>
      <protection locked="0"/>
    </xf>
  </cellXfs>
  <cellStyles count="313">
    <cellStyle name="20% - Accent1" xfId="1" xr:uid="{00000000-0005-0000-0000-000000000000}"/>
    <cellStyle name="20% - Accent1 2" xfId="2" xr:uid="{00000000-0005-0000-0000-000001000000}"/>
    <cellStyle name="20% - Accent1 2 2" xfId="200" xr:uid="{00000000-0005-0000-0000-000002000000}"/>
    <cellStyle name="20% - Accent1 3" xfId="201" xr:uid="{00000000-0005-0000-0000-000003000000}"/>
    <cellStyle name="20% - Accent1_กกถ.ส่งข้อมูลรายหัวปี 58" xfId="3" xr:uid="{00000000-0005-0000-0000-000004000000}"/>
    <cellStyle name="20% - Accent2" xfId="4" xr:uid="{00000000-0005-0000-0000-000005000000}"/>
    <cellStyle name="20% - Accent2 2" xfId="5" xr:uid="{00000000-0005-0000-0000-000006000000}"/>
    <cellStyle name="20% - Accent2 2 2" xfId="202" xr:uid="{00000000-0005-0000-0000-000007000000}"/>
    <cellStyle name="20% - Accent2 3" xfId="203" xr:uid="{00000000-0005-0000-0000-000008000000}"/>
    <cellStyle name="20% - Accent2_กกถ.ส่งข้อมูลรายหัวปี 58" xfId="6" xr:uid="{00000000-0005-0000-0000-000009000000}"/>
    <cellStyle name="20% - Accent3" xfId="7" xr:uid="{00000000-0005-0000-0000-00000A000000}"/>
    <cellStyle name="20% - Accent3 2" xfId="8" xr:uid="{00000000-0005-0000-0000-00000B000000}"/>
    <cellStyle name="20% - Accent3 2 2" xfId="204" xr:uid="{00000000-0005-0000-0000-00000C000000}"/>
    <cellStyle name="20% - Accent3 3" xfId="205" xr:uid="{00000000-0005-0000-0000-00000D000000}"/>
    <cellStyle name="20% - Accent3_กกถ.ส่งข้อมูลรายหัวปี 58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 2 2" xfId="206" xr:uid="{00000000-0005-0000-0000-000011000000}"/>
    <cellStyle name="20% - Accent4 3" xfId="207" xr:uid="{00000000-0005-0000-0000-000012000000}"/>
    <cellStyle name="20% - Accent4_กกถ.ส่งข้อมูลรายหัวปี 58" xfId="12" xr:uid="{00000000-0005-0000-0000-000013000000}"/>
    <cellStyle name="20% - Accent5" xfId="13" xr:uid="{00000000-0005-0000-0000-000014000000}"/>
    <cellStyle name="20% - Accent5 2" xfId="14" xr:uid="{00000000-0005-0000-0000-000015000000}"/>
    <cellStyle name="20% - Accent5 2 2" xfId="208" xr:uid="{00000000-0005-0000-0000-000016000000}"/>
    <cellStyle name="20% - Accent5 3" xfId="209" xr:uid="{00000000-0005-0000-0000-000017000000}"/>
    <cellStyle name="20% - Accent5_กกถ.ส่งข้อมูลรายหัวปี 58" xfId="15" xr:uid="{00000000-0005-0000-0000-000018000000}"/>
    <cellStyle name="20% - Accent6" xfId="16" xr:uid="{00000000-0005-0000-0000-000019000000}"/>
    <cellStyle name="20% - Accent6 2" xfId="17" xr:uid="{00000000-0005-0000-0000-00001A000000}"/>
    <cellStyle name="20% - Accent6 2 2" xfId="210" xr:uid="{00000000-0005-0000-0000-00001B000000}"/>
    <cellStyle name="20% - Accent6 3" xfId="211" xr:uid="{00000000-0005-0000-0000-00001C000000}"/>
    <cellStyle name="20% - Accent6_กกถ.ส่งข้อมูลรายหัวปี 58" xfId="18" xr:uid="{00000000-0005-0000-0000-00001D000000}"/>
    <cellStyle name="20% - ส่วนที่ถูกเน้น1" xfId="19" builtinId="30" customBuiltin="1"/>
    <cellStyle name="20% - ส่วนที่ถูกเน้น2" xfId="20" builtinId="34" customBuiltin="1"/>
    <cellStyle name="20% - ส่วนที่ถูกเน้น3" xfId="21" builtinId="38" customBuiltin="1"/>
    <cellStyle name="20% - ส่วนที่ถูกเน้น4" xfId="22" builtinId="42" customBuiltin="1"/>
    <cellStyle name="20% - ส่วนที่ถูกเน้น5" xfId="23" builtinId="46" customBuiltin="1"/>
    <cellStyle name="20% - ส่วนที่ถูกเน้น6" xfId="24" builtinId="50" customBuiltin="1"/>
    <cellStyle name="40% - Accent1" xfId="25" xr:uid="{00000000-0005-0000-0000-000024000000}"/>
    <cellStyle name="40% - Accent1 2" xfId="26" xr:uid="{00000000-0005-0000-0000-000025000000}"/>
    <cellStyle name="40% - Accent1 2 2" xfId="212" xr:uid="{00000000-0005-0000-0000-000026000000}"/>
    <cellStyle name="40% - Accent1 3" xfId="213" xr:uid="{00000000-0005-0000-0000-000027000000}"/>
    <cellStyle name="40% - Accent1_กกถ.ส่งข้อมูลรายหัวปี 58" xfId="27" xr:uid="{00000000-0005-0000-0000-000028000000}"/>
    <cellStyle name="40% - Accent2" xfId="28" xr:uid="{00000000-0005-0000-0000-000029000000}"/>
    <cellStyle name="40% - Accent2 2" xfId="29" xr:uid="{00000000-0005-0000-0000-00002A000000}"/>
    <cellStyle name="40% - Accent2 2 2" xfId="214" xr:uid="{00000000-0005-0000-0000-00002B000000}"/>
    <cellStyle name="40% - Accent2 3" xfId="215" xr:uid="{00000000-0005-0000-0000-00002C000000}"/>
    <cellStyle name="40% - Accent2_กกถ.ส่งข้อมูลรายหัวปี 58" xfId="30" xr:uid="{00000000-0005-0000-0000-00002D000000}"/>
    <cellStyle name="40% - Accent3" xfId="31" xr:uid="{00000000-0005-0000-0000-00002E000000}"/>
    <cellStyle name="40% - Accent3 2" xfId="32" xr:uid="{00000000-0005-0000-0000-00002F000000}"/>
    <cellStyle name="40% - Accent3 2 2" xfId="216" xr:uid="{00000000-0005-0000-0000-000030000000}"/>
    <cellStyle name="40% - Accent3 3" xfId="217" xr:uid="{00000000-0005-0000-0000-000031000000}"/>
    <cellStyle name="40% - Accent3_กกถ.ส่งข้อมูลรายหัวปี 58" xfId="33" xr:uid="{00000000-0005-0000-0000-000032000000}"/>
    <cellStyle name="40% - Accent4" xfId="34" xr:uid="{00000000-0005-0000-0000-000033000000}"/>
    <cellStyle name="40% - Accent4 2" xfId="35" xr:uid="{00000000-0005-0000-0000-000034000000}"/>
    <cellStyle name="40% - Accent4 2 2" xfId="218" xr:uid="{00000000-0005-0000-0000-000035000000}"/>
    <cellStyle name="40% - Accent4 3" xfId="219" xr:uid="{00000000-0005-0000-0000-000036000000}"/>
    <cellStyle name="40% - Accent4_กกถ.ส่งข้อมูลรายหัวปี 58" xfId="36" xr:uid="{00000000-0005-0000-0000-000037000000}"/>
    <cellStyle name="40% - Accent5" xfId="37" xr:uid="{00000000-0005-0000-0000-000038000000}"/>
    <cellStyle name="40% - Accent5 2" xfId="38" xr:uid="{00000000-0005-0000-0000-000039000000}"/>
    <cellStyle name="40% - Accent5 2 2" xfId="220" xr:uid="{00000000-0005-0000-0000-00003A000000}"/>
    <cellStyle name="40% - Accent5 3" xfId="221" xr:uid="{00000000-0005-0000-0000-00003B000000}"/>
    <cellStyle name="40% - Accent5_กกถ.ส่งข้อมูลรายหัวปี 58" xfId="39" xr:uid="{00000000-0005-0000-0000-00003C000000}"/>
    <cellStyle name="40% - Accent6" xfId="40" xr:uid="{00000000-0005-0000-0000-00003D000000}"/>
    <cellStyle name="40% - Accent6 2" xfId="41" xr:uid="{00000000-0005-0000-0000-00003E000000}"/>
    <cellStyle name="40% - Accent6 2 2" xfId="222" xr:uid="{00000000-0005-0000-0000-00003F000000}"/>
    <cellStyle name="40% - Accent6 3" xfId="223" xr:uid="{00000000-0005-0000-0000-000040000000}"/>
    <cellStyle name="40% - Accent6_กกถ.ส่งข้อมูลรายหัวปี 58" xfId="42" xr:uid="{00000000-0005-0000-0000-000041000000}"/>
    <cellStyle name="40% - ส่วนที่ถูกเน้น1" xfId="43" builtinId="31" customBuiltin="1"/>
    <cellStyle name="40% - ส่วนที่ถูกเน้น2" xfId="44" builtinId="35" customBuiltin="1"/>
    <cellStyle name="40% - ส่วนที่ถูกเน้น3" xfId="45" builtinId="39" customBuiltin="1"/>
    <cellStyle name="40% - ส่วนที่ถูกเน้น4" xfId="46" builtinId="43" customBuiltin="1"/>
    <cellStyle name="40% - ส่วนที่ถูกเน้น5" xfId="47" builtinId="47" customBuiltin="1"/>
    <cellStyle name="40% - ส่วนที่ถูกเน้น6" xfId="48" builtinId="51" customBuiltin="1"/>
    <cellStyle name="60% - Accent1" xfId="49" xr:uid="{00000000-0005-0000-0000-000048000000}"/>
    <cellStyle name="60% - Accent1 2" xfId="50" xr:uid="{00000000-0005-0000-0000-000049000000}"/>
    <cellStyle name="60% - Accent1 2 2" xfId="224" xr:uid="{00000000-0005-0000-0000-00004A000000}"/>
    <cellStyle name="60% - Accent1 3" xfId="225" xr:uid="{00000000-0005-0000-0000-00004B000000}"/>
    <cellStyle name="60% - Accent1_กกถ.ส่งข้อมูลรายหัวปี 58" xfId="51" xr:uid="{00000000-0005-0000-0000-00004C000000}"/>
    <cellStyle name="60% - Accent2" xfId="52" xr:uid="{00000000-0005-0000-0000-00004D000000}"/>
    <cellStyle name="60% - Accent2 2" xfId="53" xr:uid="{00000000-0005-0000-0000-00004E000000}"/>
    <cellStyle name="60% - Accent2 2 2" xfId="226" xr:uid="{00000000-0005-0000-0000-00004F000000}"/>
    <cellStyle name="60% - Accent2 3" xfId="227" xr:uid="{00000000-0005-0000-0000-000050000000}"/>
    <cellStyle name="60% - Accent2_กกถ.ส่งข้อมูลรายหัวปี 58" xfId="54" xr:uid="{00000000-0005-0000-0000-000051000000}"/>
    <cellStyle name="60% - Accent3" xfId="55" xr:uid="{00000000-0005-0000-0000-000052000000}"/>
    <cellStyle name="60% - Accent3 2" xfId="56" xr:uid="{00000000-0005-0000-0000-000053000000}"/>
    <cellStyle name="60% - Accent3 2 2" xfId="228" xr:uid="{00000000-0005-0000-0000-000054000000}"/>
    <cellStyle name="60% - Accent3 3" xfId="229" xr:uid="{00000000-0005-0000-0000-000055000000}"/>
    <cellStyle name="60% - Accent3_กกถ.ส่งข้อมูลรายหัวปี 58" xfId="57" xr:uid="{00000000-0005-0000-0000-000056000000}"/>
    <cellStyle name="60% - Accent4" xfId="58" xr:uid="{00000000-0005-0000-0000-000057000000}"/>
    <cellStyle name="60% - Accent4 2" xfId="59" xr:uid="{00000000-0005-0000-0000-000058000000}"/>
    <cellStyle name="60% - Accent4 2 2" xfId="230" xr:uid="{00000000-0005-0000-0000-000059000000}"/>
    <cellStyle name="60% - Accent4 3" xfId="231" xr:uid="{00000000-0005-0000-0000-00005A000000}"/>
    <cellStyle name="60% - Accent4_กกถ.ส่งข้อมูลรายหัวปี 58" xfId="60" xr:uid="{00000000-0005-0000-0000-00005B000000}"/>
    <cellStyle name="60% - Accent5" xfId="61" xr:uid="{00000000-0005-0000-0000-00005C000000}"/>
    <cellStyle name="60% - Accent5 2" xfId="62" xr:uid="{00000000-0005-0000-0000-00005D000000}"/>
    <cellStyle name="60% - Accent5 2 2" xfId="232" xr:uid="{00000000-0005-0000-0000-00005E000000}"/>
    <cellStyle name="60% - Accent5 3" xfId="233" xr:uid="{00000000-0005-0000-0000-00005F000000}"/>
    <cellStyle name="60% - Accent5_กกถ.ส่งข้อมูลรายหัวปี 58" xfId="63" xr:uid="{00000000-0005-0000-0000-000060000000}"/>
    <cellStyle name="60% - Accent6" xfId="64" xr:uid="{00000000-0005-0000-0000-000061000000}"/>
    <cellStyle name="60% - Accent6 2" xfId="65" xr:uid="{00000000-0005-0000-0000-000062000000}"/>
    <cellStyle name="60% - Accent6 2 2" xfId="234" xr:uid="{00000000-0005-0000-0000-000063000000}"/>
    <cellStyle name="60% - Accent6 3" xfId="235" xr:uid="{00000000-0005-0000-0000-000064000000}"/>
    <cellStyle name="60% - Accent6_กกถ.ส่งข้อมูลรายหัวปี 58" xfId="66" xr:uid="{00000000-0005-0000-0000-000065000000}"/>
    <cellStyle name="60% - ส่วนที่ถูกเน้น1" xfId="67" builtinId="32" customBuiltin="1"/>
    <cellStyle name="60% - ส่วนที่ถูกเน้น2" xfId="68" builtinId="36" customBuiltin="1"/>
    <cellStyle name="60% - ส่วนที่ถูกเน้น3" xfId="69" builtinId="40" customBuiltin="1"/>
    <cellStyle name="60% - ส่วนที่ถูกเน้น4" xfId="70" builtinId="44" customBuiltin="1"/>
    <cellStyle name="60% - ส่วนที่ถูกเน้น5" xfId="71" builtinId="48" customBuiltin="1"/>
    <cellStyle name="60% - ส่วนที่ถูกเน้น6" xfId="72" builtinId="52" customBuiltin="1"/>
    <cellStyle name="Accent1" xfId="73" xr:uid="{00000000-0005-0000-0000-00006C000000}"/>
    <cellStyle name="Accent1 2" xfId="74" xr:uid="{00000000-0005-0000-0000-00006D000000}"/>
    <cellStyle name="Accent1 2 2" xfId="236" xr:uid="{00000000-0005-0000-0000-00006E000000}"/>
    <cellStyle name="Accent1 3" xfId="237" xr:uid="{00000000-0005-0000-0000-00006F000000}"/>
    <cellStyle name="Accent1_กกถ.ส่งข้อมูลรายหัวปี 58" xfId="75" xr:uid="{00000000-0005-0000-0000-000070000000}"/>
    <cellStyle name="Accent2" xfId="76" xr:uid="{00000000-0005-0000-0000-000071000000}"/>
    <cellStyle name="Accent2 2" xfId="77" xr:uid="{00000000-0005-0000-0000-000072000000}"/>
    <cellStyle name="Accent2 2 2" xfId="238" xr:uid="{00000000-0005-0000-0000-000073000000}"/>
    <cellStyle name="Accent2 3" xfId="239" xr:uid="{00000000-0005-0000-0000-000074000000}"/>
    <cellStyle name="Accent2_กกถ.ส่งข้อมูลรายหัวปี 58" xfId="78" xr:uid="{00000000-0005-0000-0000-000075000000}"/>
    <cellStyle name="Accent3" xfId="79" xr:uid="{00000000-0005-0000-0000-000076000000}"/>
    <cellStyle name="Accent3 2" xfId="80" xr:uid="{00000000-0005-0000-0000-000077000000}"/>
    <cellStyle name="Accent3 2 2" xfId="240" xr:uid="{00000000-0005-0000-0000-000078000000}"/>
    <cellStyle name="Accent3 3" xfId="241" xr:uid="{00000000-0005-0000-0000-000079000000}"/>
    <cellStyle name="Accent3_กกถ.ส่งข้อมูลรายหัวปี 58" xfId="81" xr:uid="{00000000-0005-0000-0000-00007A000000}"/>
    <cellStyle name="Accent4" xfId="82" xr:uid="{00000000-0005-0000-0000-00007B000000}"/>
    <cellStyle name="Accent4 2" xfId="83" xr:uid="{00000000-0005-0000-0000-00007C000000}"/>
    <cellStyle name="Accent4 2 2" xfId="242" xr:uid="{00000000-0005-0000-0000-00007D000000}"/>
    <cellStyle name="Accent4 3" xfId="243" xr:uid="{00000000-0005-0000-0000-00007E000000}"/>
    <cellStyle name="Accent4_กกถ.ส่งข้อมูลรายหัวปี 58" xfId="84" xr:uid="{00000000-0005-0000-0000-00007F000000}"/>
    <cellStyle name="Accent5" xfId="85" xr:uid="{00000000-0005-0000-0000-000080000000}"/>
    <cellStyle name="Accent5 2" xfId="86" xr:uid="{00000000-0005-0000-0000-000081000000}"/>
    <cellStyle name="Accent5 2 2" xfId="244" xr:uid="{00000000-0005-0000-0000-000082000000}"/>
    <cellStyle name="Accent5 3" xfId="245" xr:uid="{00000000-0005-0000-0000-000083000000}"/>
    <cellStyle name="Accent5_กกถ.ส่งข้อมูลรายหัวปี 58" xfId="87" xr:uid="{00000000-0005-0000-0000-000084000000}"/>
    <cellStyle name="Accent6" xfId="88" xr:uid="{00000000-0005-0000-0000-000085000000}"/>
    <cellStyle name="Accent6 2" xfId="89" xr:uid="{00000000-0005-0000-0000-000086000000}"/>
    <cellStyle name="Accent6 2 2" xfId="246" xr:uid="{00000000-0005-0000-0000-000087000000}"/>
    <cellStyle name="Accent6 3" xfId="247" xr:uid="{00000000-0005-0000-0000-000088000000}"/>
    <cellStyle name="Accent6_กกถ.ส่งข้อมูลรายหัวปี 58" xfId="90" xr:uid="{00000000-0005-0000-0000-000089000000}"/>
    <cellStyle name="Bad" xfId="91" xr:uid="{00000000-0005-0000-0000-00008A000000}"/>
    <cellStyle name="Bad 2" xfId="92" xr:uid="{00000000-0005-0000-0000-00008B000000}"/>
    <cellStyle name="Bad 2 2" xfId="248" xr:uid="{00000000-0005-0000-0000-00008C000000}"/>
    <cellStyle name="Bad 3" xfId="249" xr:uid="{00000000-0005-0000-0000-00008D000000}"/>
    <cellStyle name="Bad_กกถ.ส่งข้อมูลรายหัวปี 58" xfId="93" xr:uid="{00000000-0005-0000-0000-00008E000000}"/>
    <cellStyle name="Calculation" xfId="94" xr:uid="{00000000-0005-0000-0000-00008F000000}"/>
    <cellStyle name="Calculation 2" xfId="95" xr:uid="{00000000-0005-0000-0000-000090000000}"/>
    <cellStyle name="Calculation 2 2" xfId="250" xr:uid="{00000000-0005-0000-0000-000091000000}"/>
    <cellStyle name="Calculation 3" xfId="251" xr:uid="{00000000-0005-0000-0000-000092000000}"/>
    <cellStyle name="Calculation_Sheet1" xfId="96" xr:uid="{00000000-0005-0000-0000-000093000000}"/>
    <cellStyle name="Check Cell" xfId="97" xr:uid="{00000000-0005-0000-0000-000094000000}"/>
    <cellStyle name="Check Cell 2" xfId="98" xr:uid="{00000000-0005-0000-0000-000095000000}"/>
    <cellStyle name="Check Cell 2 2" xfId="252" xr:uid="{00000000-0005-0000-0000-000096000000}"/>
    <cellStyle name="Check Cell 3" xfId="253" xr:uid="{00000000-0005-0000-0000-000097000000}"/>
    <cellStyle name="Check Cell_Sheet1" xfId="99" xr:uid="{00000000-0005-0000-0000-000098000000}"/>
    <cellStyle name="Comma 10" xfId="254" xr:uid="{00000000-0005-0000-0000-00009A000000}"/>
    <cellStyle name="Comma 11" xfId="255" xr:uid="{00000000-0005-0000-0000-00009B000000}"/>
    <cellStyle name="Comma 2" xfId="101" xr:uid="{00000000-0005-0000-0000-00009C000000}"/>
    <cellStyle name="Comma 2 2" xfId="102" xr:uid="{00000000-0005-0000-0000-00009D000000}"/>
    <cellStyle name="Comma 2 2 2" xfId="256" xr:uid="{00000000-0005-0000-0000-00009E000000}"/>
    <cellStyle name="Comma 2 3" xfId="257" xr:uid="{00000000-0005-0000-0000-00009F000000}"/>
    <cellStyle name="Comma 2 3 2" xfId="258" xr:uid="{00000000-0005-0000-0000-0000A0000000}"/>
    <cellStyle name="Comma 2 4" xfId="259" xr:uid="{00000000-0005-0000-0000-0000A1000000}"/>
    <cellStyle name="Comma 3" xfId="103" xr:uid="{00000000-0005-0000-0000-0000A2000000}"/>
    <cellStyle name="Comma 4" xfId="104" xr:uid="{00000000-0005-0000-0000-0000A3000000}"/>
    <cellStyle name="Comma 5" xfId="105" xr:uid="{00000000-0005-0000-0000-0000A4000000}"/>
    <cellStyle name="Comma 6" xfId="106" xr:uid="{00000000-0005-0000-0000-0000A5000000}"/>
    <cellStyle name="Comma 6 2" xfId="260" xr:uid="{00000000-0005-0000-0000-0000A6000000}"/>
    <cellStyle name="Comma 6 3" xfId="261" xr:uid="{00000000-0005-0000-0000-0000A7000000}"/>
    <cellStyle name="Comma 7" xfId="199" xr:uid="{00000000-0005-0000-0000-0000A8000000}"/>
    <cellStyle name="Comma 7 2" xfId="311" xr:uid="{00000000-0005-0000-0000-0000A9000000}"/>
    <cellStyle name="Comma 8" xfId="262" xr:uid="{00000000-0005-0000-0000-0000AA000000}"/>
    <cellStyle name="Comma 9" xfId="263" xr:uid="{00000000-0005-0000-0000-0000AB000000}"/>
    <cellStyle name="Excel Built-in Normal" xfId="107" xr:uid="{00000000-0005-0000-0000-0000AC000000}"/>
    <cellStyle name="Excel Built-in Normal 2" xfId="264" xr:uid="{00000000-0005-0000-0000-0000AD000000}"/>
    <cellStyle name="Explanatory Text" xfId="108" xr:uid="{00000000-0005-0000-0000-0000AE000000}"/>
    <cellStyle name="Explanatory Text 2" xfId="109" xr:uid="{00000000-0005-0000-0000-0000AF000000}"/>
    <cellStyle name="Explanatory Text 2 2" xfId="265" xr:uid="{00000000-0005-0000-0000-0000B0000000}"/>
    <cellStyle name="Explanatory Text 3" xfId="266" xr:uid="{00000000-0005-0000-0000-0000B1000000}"/>
    <cellStyle name="Explanatory Text_กกถ.ส่งข้อมูลรายหัวปี 58" xfId="110" xr:uid="{00000000-0005-0000-0000-0000B2000000}"/>
    <cellStyle name="Good" xfId="111" xr:uid="{00000000-0005-0000-0000-0000B3000000}"/>
    <cellStyle name="Good 2" xfId="112" xr:uid="{00000000-0005-0000-0000-0000B4000000}"/>
    <cellStyle name="Good 2 2" xfId="267" xr:uid="{00000000-0005-0000-0000-0000B5000000}"/>
    <cellStyle name="Good 3" xfId="268" xr:uid="{00000000-0005-0000-0000-0000B6000000}"/>
    <cellStyle name="Good_กกถ.ส่งข้อมูลรายหัวปี 58" xfId="113" xr:uid="{00000000-0005-0000-0000-0000B7000000}"/>
    <cellStyle name="Heading 1" xfId="114" xr:uid="{00000000-0005-0000-0000-0000B8000000}"/>
    <cellStyle name="Heading 1 2" xfId="115" xr:uid="{00000000-0005-0000-0000-0000B9000000}"/>
    <cellStyle name="Heading 1 2 2" xfId="269" xr:uid="{00000000-0005-0000-0000-0000BA000000}"/>
    <cellStyle name="Heading 1 3" xfId="270" xr:uid="{00000000-0005-0000-0000-0000BB000000}"/>
    <cellStyle name="Heading 1_Sheet1" xfId="116" xr:uid="{00000000-0005-0000-0000-0000BC000000}"/>
    <cellStyle name="Heading 2" xfId="117" xr:uid="{00000000-0005-0000-0000-0000BD000000}"/>
    <cellStyle name="Heading 2 2" xfId="118" xr:uid="{00000000-0005-0000-0000-0000BE000000}"/>
    <cellStyle name="Heading 2 2 2" xfId="271" xr:uid="{00000000-0005-0000-0000-0000BF000000}"/>
    <cellStyle name="Heading 2 3" xfId="272" xr:uid="{00000000-0005-0000-0000-0000C0000000}"/>
    <cellStyle name="Heading 2_Sheet1" xfId="119" xr:uid="{00000000-0005-0000-0000-0000C1000000}"/>
    <cellStyle name="Heading 3" xfId="120" xr:uid="{00000000-0005-0000-0000-0000C2000000}"/>
    <cellStyle name="Heading 3 2" xfId="121" xr:uid="{00000000-0005-0000-0000-0000C3000000}"/>
    <cellStyle name="Heading 3 2 2" xfId="273" xr:uid="{00000000-0005-0000-0000-0000C4000000}"/>
    <cellStyle name="Heading 3 3" xfId="274" xr:uid="{00000000-0005-0000-0000-0000C5000000}"/>
    <cellStyle name="Heading 3_Sheet1" xfId="122" xr:uid="{00000000-0005-0000-0000-0000C6000000}"/>
    <cellStyle name="Heading 4" xfId="123" xr:uid="{00000000-0005-0000-0000-0000C7000000}"/>
    <cellStyle name="Heading 4 2" xfId="124" xr:uid="{00000000-0005-0000-0000-0000C8000000}"/>
    <cellStyle name="Heading 4 2 2" xfId="275" xr:uid="{00000000-0005-0000-0000-0000C9000000}"/>
    <cellStyle name="Heading 4 3" xfId="276" xr:uid="{00000000-0005-0000-0000-0000CA000000}"/>
    <cellStyle name="Heading 4_กกถ.ส่งข้อมูลรายหัวปี 58" xfId="125" xr:uid="{00000000-0005-0000-0000-0000CB000000}"/>
    <cellStyle name="Input" xfId="126" xr:uid="{00000000-0005-0000-0000-0000CC000000}"/>
    <cellStyle name="Input 2" xfId="127" xr:uid="{00000000-0005-0000-0000-0000CD000000}"/>
    <cellStyle name="Input 2 2" xfId="277" xr:uid="{00000000-0005-0000-0000-0000CE000000}"/>
    <cellStyle name="Input 3" xfId="278" xr:uid="{00000000-0005-0000-0000-0000CF000000}"/>
    <cellStyle name="Input_Sheet1" xfId="128" xr:uid="{00000000-0005-0000-0000-0000D0000000}"/>
    <cellStyle name="Linked Cell" xfId="129" xr:uid="{00000000-0005-0000-0000-0000D1000000}"/>
    <cellStyle name="Linked Cell 2" xfId="130" xr:uid="{00000000-0005-0000-0000-0000D2000000}"/>
    <cellStyle name="Linked Cell 2 2" xfId="279" xr:uid="{00000000-0005-0000-0000-0000D3000000}"/>
    <cellStyle name="Linked Cell 3" xfId="280" xr:uid="{00000000-0005-0000-0000-0000D4000000}"/>
    <cellStyle name="Linked Cell_Sheet1" xfId="131" xr:uid="{00000000-0005-0000-0000-0000D5000000}"/>
    <cellStyle name="Neutral" xfId="132" xr:uid="{00000000-0005-0000-0000-0000D6000000}"/>
    <cellStyle name="Neutral 2" xfId="133" xr:uid="{00000000-0005-0000-0000-0000D7000000}"/>
    <cellStyle name="Neutral 2 2" xfId="281" xr:uid="{00000000-0005-0000-0000-0000D8000000}"/>
    <cellStyle name="Neutral 3" xfId="282" xr:uid="{00000000-0005-0000-0000-0000D9000000}"/>
    <cellStyle name="Neutral_กกถ.ส่งข้อมูลรายหัวปี 58" xfId="134" xr:uid="{00000000-0005-0000-0000-0000DA000000}"/>
    <cellStyle name="Normal 10" xfId="310" xr:uid="{00000000-0005-0000-0000-0000DC000000}"/>
    <cellStyle name="Normal 2" xfId="135" xr:uid="{00000000-0005-0000-0000-0000DD000000}"/>
    <cellStyle name="Normal 2 2" xfId="136" xr:uid="{00000000-0005-0000-0000-0000DE000000}"/>
    <cellStyle name="Normal 2 3" xfId="283" xr:uid="{00000000-0005-0000-0000-0000DF000000}"/>
    <cellStyle name="Normal 2_จัดสรรทั่วไป ครั้งที่ 2 (รหัส 03, 04, 14) รอ" xfId="137" xr:uid="{00000000-0005-0000-0000-0000E0000000}"/>
    <cellStyle name="Normal 3" xfId="138" xr:uid="{00000000-0005-0000-0000-0000E1000000}"/>
    <cellStyle name="Normal 3 2" xfId="139" xr:uid="{00000000-0005-0000-0000-0000E2000000}"/>
    <cellStyle name="Normal 3_Sheet1" xfId="284" xr:uid="{00000000-0005-0000-0000-0000E3000000}"/>
    <cellStyle name="Normal 4" xfId="140" xr:uid="{00000000-0005-0000-0000-0000E4000000}"/>
    <cellStyle name="Normal 4 2" xfId="285" xr:uid="{00000000-0005-0000-0000-0000E5000000}"/>
    <cellStyle name="Normal 5" xfId="141" xr:uid="{00000000-0005-0000-0000-0000E6000000}"/>
    <cellStyle name="Normal 5 2" xfId="286" xr:uid="{00000000-0005-0000-0000-0000E7000000}"/>
    <cellStyle name="Normal 6" xfId="142" xr:uid="{00000000-0005-0000-0000-0000E8000000}"/>
    <cellStyle name="Normal 7" xfId="143" xr:uid="{00000000-0005-0000-0000-0000E9000000}"/>
    <cellStyle name="Normal 8" xfId="198" xr:uid="{00000000-0005-0000-0000-0000EA000000}"/>
    <cellStyle name="Normal 9" xfId="287" xr:uid="{00000000-0005-0000-0000-0000EB000000}"/>
    <cellStyle name="Note" xfId="144" xr:uid="{00000000-0005-0000-0000-0000EC000000}"/>
    <cellStyle name="Note 2" xfId="145" xr:uid="{00000000-0005-0000-0000-0000ED000000}"/>
    <cellStyle name="Note_Sheet1" xfId="146" xr:uid="{00000000-0005-0000-0000-0000EE000000}"/>
    <cellStyle name="Output" xfId="147" xr:uid="{00000000-0005-0000-0000-0000EF000000}"/>
    <cellStyle name="Output 2" xfId="148" xr:uid="{00000000-0005-0000-0000-0000F0000000}"/>
    <cellStyle name="Output 2 2" xfId="288" xr:uid="{00000000-0005-0000-0000-0000F1000000}"/>
    <cellStyle name="Output 3" xfId="289" xr:uid="{00000000-0005-0000-0000-0000F2000000}"/>
    <cellStyle name="Output_Sheet1" xfId="149" xr:uid="{00000000-0005-0000-0000-0000F3000000}"/>
    <cellStyle name="Percent 2" xfId="150" xr:uid="{00000000-0005-0000-0000-0000F4000000}"/>
    <cellStyle name="Title" xfId="151" xr:uid="{00000000-0005-0000-0000-0000F5000000}"/>
    <cellStyle name="Title 2" xfId="152" xr:uid="{00000000-0005-0000-0000-0000F6000000}"/>
    <cellStyle name="Title 2 2" xfId="290" xr:uid="{00000000-0005-0000-0000-0000F7000000}"/>
    <cellStyle name="Title 3" xfId="291" xr:uid="{00000000-0005-0000-0000-0000F8000000}"/>
    <cellStyle name="Title_กกถ.ส่งข้อมูลรายหัวปี 58" xfId="153" xr:uid="{00000000-0005-0000-0000-0000F9000000}"/>
    <cellStyle name="Total" xfId="154" xr:uid="{00000000-0005-0000-0000-0000FA000000}"/>
    <cellStyle name="Total 2" xfId="155" xr:uid="{00000000-0005-0000-0000-0000FB000000}"/>
    <cellStyle name="Total 2 2" xfId="292" xr:uid="{00000000-0005-0000-0000-0000FC000000}"/>
    <cellStyle name="Total 3" xfId="293" xr:uid="{00000000-0005-0000-0000-0000FD000000}"/>
    <cellStyle name="Total_Sheet1" xfId="156" xr:uid="{00000000-0005-0000-0000-0000FE000000}"/>
    <cellStyle name="Warning Text" xfId="157" xr:uid="{00000000-0005-0000-0000-0000FF000000}"/>
    <cellStyle name="Warning Text 2" xfId="158" xr:uid="{00000000-0005-0000-0000-000000010000}"/>
    <cellStyle name="Warning Text 2 2" xfId="294" xr:uid="{00000000-0005-0000-0000-000001010000}"/>
    <cellStyle name="Warning Text 3" xfId="295" xr:uid="{00000000-0005-0000-0000-000002010000}"/>
    <cellStyle name="Warning Text_กกถ.ส่งข้อมูลรายหัวปี 58" xfId="159" xr:uid="{00000000-0005-0000-0000-000003010000}"/>
    <cellStyle name="การคำนวณ" xfId="160" builtinId="22" customBuiltin="1"/>
    <cellStyle name="ข้อความเตือน" xfId="161" builtinId="11" customBuiltin="1"/>
    <cellStyle name="ข้อความอธิบาย" xfId="162" builtinId="53" customBuiltin="1"/>
    <cellStyle name="เครื่องหมายจุลภาค 2" xfId="163" xr:uid="{00000000-0005-0000-0000-000007010000}"/>
    <cellStyle name="เครื่องหมายจุลภาค 3" xfId="164" xr:uid="{00000000-0005-0000-0000-000008010000}"/>
    <cellStyle name="เครื่องหมายจุลภาค 3 2" xfId="296" xr:uid="{00000000-0005-0000-0000-000009010000}"/>
    <cellStyle name="เครื่องหมายจุลภาค 3 2 2" xfId="297" xr:uid="{00000000-0005-0000-0000-00000A010000}"/>
    <cellStyle name="เครื่องหมายจุลภาค 3 2 2 2" xfId="298" xr:uid="{00000000-0005-0000-0000-00000B010000}"/>
    <cellStyle name="เครื่องหมายจุลภาค 3 3" xfId="299" xr:uid="{00000000-0005-0000-0000-00000C010000}"/>
    <cellStyle name="เครื่องหมายจุลภาค 3_ศักยภาพ" xfId="300" xr:uid="{00000000-0005-0000-0000-00000D010000}"/>
    <cellStyle name="เครื่องหมายจุลภาค 4" xfId="165" xr:uid="{00000000-0005-0000-0000-00000E010000}"/>
    <cellStyle name="เครื่องหมายจุลภาค 5" xfId="166" xr:uid="{00000000-0005-0000-0000-00000F010000}"/>
    <cellStyle name="เครื่องหมายจุลภาค 6" xfId="167" xr:uid="{00000000-0005-0000-0000-000010010000}"/>
    <cellStyle name="เครื่องหมายจุลภาค 7" xfId="301" xr:uid="{00000000-0005-0000-0000-000011010000}"/>
    <cellStyle name="เครื่องหมายจุลภาค 8" xfId="302" xr:uid="{00000000-0005-0000-0000-000012010000}"/>
    <cellStyle name="เครื่องหมายจุลภาค 9" xfId="303" xr:uid="{00000000-0005-0000-0000-000013010000}"/>
    <cellStyle name="เครื่องหมายจุลภาค_Sheet1" xfId="168" xr:uid="{00000000-0005-0000-0000-000014010000}"/>
    <cellStyle name="จุลภาค" xfId="100" builtinId="3"/>
    <cellStyle name="ชื่อเรื่อง" xfId="169" builtinId="15" customBuiltin="1"/>
    <cellStyle name="เซลล์ตรวจสอบ" xfId="170" builtinId="23" customBuiltin="1"/>
    <cellStyle name="เซลล์ที่มีการเชื่อมโยง" xfId="171" xr:uid="{00000000-0005-0000-0000-000017010000}"/>
    <cellStyle name="ดี" xfId="172" builtinId="26" customBuiltin="1"/>
    <cellStyle name="ปกติ" xfId="0" builtinId="0"/>
    <cellStyle name="ปกติ 2" xfId="173" xr:uid="{00000000-0005-0000-0000-000019010000}"/>
    <cellStyle name="ปกติ 2 2" xfId="174" xr:uid="{00000000-0005-0000-0000-00001A010000}"/>
    <cellStyle name="ปกติ 2 3" xfId="312" xr:uid="{D8D9F5CA-9B53-466D-B2C8-3E8D4A4BF188}"/>
    <cellStyle name="ปกติ 2_กกถ.ส่งข้อมูลรายหัวปี 58" xfId="175" xr:uid="{00000000-0005-0000-0000-00001B010000}"/>
    <cellStyle name="ปกติ 3" xfId="176" xr:uid="{00000000-0005-0000-0000-00001C010000}"/>
    <cellStyle name="ปกติ 3 2" xfId="304" xr:uid="{00000000-0005-0000-0000-00001D010000}"/>
    <cellStyle name="ปกติ 3_แบบฟอร์ม_สรุปงบหน้า_ข้อบัญญัติ" xfId="305" xr:uid="{00000000-0005-0000-0000-00001E010000}"/>
    <cellStyle name="ปกติ 4" xfId="177" xr:uid="{00000000-0005-0000-0000-00001F010000}"/>
    <cellStyle name="ปกติ 4 2" xfId="306" xr:uid="{00000000-0005-0000-0000-000020010000}"/>
    <cellStyle name="ปกติ 4_ศักยภาพ" xfId="307" xr:uid="{00000000-0005-0000-0000-000021010000}"/>
    <cellStyle name="ปกติ 5" xfId="308" xr:uid="{00000000-0005-0000-0000-000022010000}"/>
    <cellStyle name="ปกติ 6" xfId="309" xr:uid="{00000000-0005-0000-0000-000023010000}"/>
    <cellStyle name="ปกติ_ทั่วไป งวดที่ 1+2" xfId="197" xr:uid="{00000000-0005-0000-0000-000025010000}"/>
    <cellStyle name="ปกติ_ทั่วไป งวดที่ 1+2_รายชื่อ อปท. ส่งสำนัก-กอง (ใหม่)" xfId="178" xr:uid="{00000000-0005-0000-0000-000026010000}"/>
    <cellStyle name="ปกติ_รายชื่อ อปท. (ปรับปรุงใหม่)" xfId="179" xr:uid="{00000000-0005-0000-0000-000027010000}"/>
    <cellStyle name="ป้อนค่า" xfId="180" builtinId="20" customBuiltin="1"/>
    <cellStyle name="ปานกลาง" xfId="181" builtinId="28" customBuiltin="1"/>
    <cellStyle name="เปอร์เซ็นต์ 2" xfId="182" xr:uid="{00000000-0005-0000-0000-00002A010000}"/>
    <cellStyle name="ผลรวม" xfId="183" builtinId="25" customBuiltin="1"/>
    <cellStyle name="แย่" xfId="184" builtinId="27" customBuiltin="1"/>
    <cellStyle name="ส่วนที่ถูกเน้น1" xfId="185" builtinId="29" customBuiltin="1"/>
    <cellStyle name="ส่วนที่ถูกเน้น2" xfId="186" builtinId="33" customBuiltin="1"/>
    <cellStyle name="ส่วนที่ถูกเน้น3" xfId="187" builtinId="37" customBuiltin="1"/>
    <cellStyle name="ส่วนที่ถูกเน้น4" xfId="188" builtinId="41" customBuiltin="1"/>
    <cellStyle name="ส่วนที่ถูกเน้น5" xfId="189" builtinId="45" customBuiltin="1"/>
    <cellStyle name="ส่วนที่ถูกเน้น6" xfId="190" builtinId="49" customBuiltin="1"/>
    <cellStyle name="แสดงผล" xfId="191" builtinId="21" customBuiltin="1"/>
    <cellStyle name="หมายเหตุ" xfId="192" builtinId="10" customBuiltin="1"/>
    <cellStyle name="หัวเรื่อง 1" xfId="193" builtinId="16" customBuiltin="1"/>
    <cellStyle name="หัวเรื่อง 2" xfId="194" builtinId="17" customBuiltin="1"/>
    <cellStyle name="หัวเรื่อง 3" xfId="195" builtinId="18" customBuiltin="1"/>
    <cellStyle name="หัวเรื่อง 4" xfId="19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B9FA-54F4-417C-981E-EB72780159A7}">
  <dimension ref="A1:L16"/>
  <sheetViews>
    <sheetView tabSelected="1" view="pageBreakPreview" topLeftCell="A4" zoomScaleNormal="100" zoomScaleSheetLayoutView="100" workbookViewId="0">
      <selection activeCell="F12" sqref="F12"/>
    </sheetView>
  </sheetViews>
  <sheetFormatPr defaultColWidth="9.140625" defaultRowHeight="21" x14ac:dyDescent="0.35"/>
  <cols>
    <col min="1" max="1" width="9.140625" style="14"/>
    <col min="2" max="2" width="22.140625" style="14" customWidth="1"/>
    <col min="3" max="3" width="7.5703125" style="15" bestFit="1" customWidth="1"/>
    <col min="4" max="4" width="20" style="30" customWidth="1"/>
    <col min="5" max="5" width="14" style="14" customWidth="1"/>
    <col min="6" max="6" width="14.85546875" style="14" customWidth="1"/>
    <col min="7" max="7" width="13.7109375" style="14" customWidth="1"/>
    <col min="8" max="16384" width="9.140625" style="14"/>
  </cols>
  <sheetData>
    <row r="1" spans="1:12" s="39" customFormat="1" ht="20.100000000000001" customHeight="1" x14ac:dyDescent="0.2">
      <c r="A1" s="59" t="s">
        <v>45</v>
      </c>
      <c r="B1" s="59"/>
      <c r="C1" s="59"/>
      <c r="D1" s="59"/>
      <c r="E1" s="59"/>
      <c r="F1" s="59"/>
      <c r="G1" s="59"/>
      <c r="H1" s="40"/>
      <c r="I1" s="40"/>
      <c r="J1" s="40"/>
      <c r="L1" s="6"/>
    </row>
    <row r="2" spans="1:12" s="8" customFormat="1" ht="20.100000000000001" customHeight="1" x14ac:dyDescent="0.2">
      <c r="A2" s="60" t="s">
        <v>39</v>
      </c>
      <c r="B2" s="60"/>
      <c r="C2" s="60"/>
      <c r="D2" s="60"/>
      <c r="E2" s="60"/>
      <c r="F2" s="60"/>
      <c r="G2" s="60"/>
      <c r="I2" s="7"/>
      <c r="J2" s="9"/>
    </row>
    <row r="3" spans="1:12" s="8" customFormat="1" ht="20.100000000000001" customHeight="1" x14ac:dyDescent="0.2">
      <c r="A3" s="60" t="s">
        <v>40</v>
      </c>
      <c r="B3" s="60"/>
      <c r="C3" s="60"/>
      <c r="D3" s="60"/>
      <c r="E3" s="60"/>
      <c r="F3" s="60"/>
      <c r="G3" s="60"/>
      <c r="I3" s="7"/>
      <c r="J3" s="9"/>
    </row>
    <row r="4" spans="1:12" s="8" customFormat="1" ht="23.1" customHeight="1" x14ac:dyDescent="0.2">
      <c r="A4" s="61" t="s">
        <v>41</v>
      </c>
      <c r="B4" s="61"/>
      <c r="C4" s="61"/>
      <c r="D4" s="61"/>
      <c r="E4" s="61"/>
      <c r="F4" s="61"/>
      <c r="G4" s="61"/>
      <c r="H4" s="7"/>
      <c r="I4" s="10"/>
    </row>
    <row r="5" spans="1:12" s="8" customFormat="1" ht="23.1" customHeight="1" x14ac:dyDescent="0.2">
      <c r="A5" s="61" t="s">
        <v>42</v>
      </c>
      <c r="B5" s="61"/>
      <c r="C5" s="61"/>
      <c r="D5" s="61"/>
      <c r="E5" s="61"/>
      <c r="F5" s="61"/>
      <c r="G5" s="61"/>
      <c r="H5" s="7"/>
      <c r="I5" s="10"/>
    </row>
    <row r="6" spans="1:12" s="8" customFormat="1" ht="20.100000000000001" customHeight="1" x14ac:dyDescent="0.2">
      <c r="A6" s="57" t="s">
        <v>43</v>
      </c>
      <c r="B6" s="57"/>
      <c r="C6" s="57"/>
      <c r="D6" s="57"/>
      <c r="E6" s="57"/>
      <c r="F6" s="57"/>
      <c r="G6" s="57"/>
      <c r="H6" s="11"/>
      <c r="I6" s="7"/>
      <c r="J6" s="10"/>
    </row>
    <row r="7" spans="1:12" s="8" customFormat="1" ht="20.100000000000001" customHeight="1" x14ac:dyDescent="0.2">
      <c r="A7" s="58" t="s">
        <v>47</v>
      </c>
      <c r="B7" s="58"/>
      <c r="C7" s="58"/>
      <c r="D7" s="58"/>
      <c r="E7" s="58"/>
      <c r="F7" s="58"/>
      <c r="G7" s="58"/>
      <c r="H7" s="11"/>
      <c r="I7" s="7"/>
      <c r="J7" s="10"/>
    </row>
    <row r="8" spans="1:12" ht="6" customHeight="1" x14ac:dyDescent="0.35"/>
    <row r="9" spans="1:12" s="16" customFormat="1" ht="42" x14ac:dyDescent="0.2">
      <c r="A9" s="17" t="s">
        <v>0</v>
      </c>
      <c r="B9" s="17" t="s">
        <v>1</v>
      </c>
      <c r="C9" s="17" t="s">
        <v>5</v>
      </c>
      <c r="D9" s="31" t="s">
        <v>4</v>
      </c>
      <c r="E9" s="17" t="s">
        <v>7</v>
      </c>
      <c r="F9" s="17" t="s">
        <v>8</v>
      </c>
      <c r="G9" s="17" t="s">
        <v>9</v>
      </c>
    </row>
    <row r="10" spans="1:12" x14ac:dyDescent="0.35">
      <c r="A10" s="12">
        <v>1</v>
      </c>
      <c r="B10" s="18" t="s">
        <v>11</v>
      </c>
      <c r="C10" s="25">
        <v>7</v>
      </c>
      <c r="D10" s="32">
        <v>2200000</v>
      </c>
      <c r="E10" s="18">
        <v>19093</v>
      </c>
      <c r="F10" s="25">
        <v>9902</v>
      </c>
      <c r="G10" s="32" t="s">
        <v>46</v>
      </c>
    </row>
    <row r="11" spans="1:12" x14ac:dyDescent="0.35">
      <c r="A11" s="13">
        <v>2</v>
      </c>
      <c r="B11" s="19" t="s">
        <v>24</v>
      </c>
      <c r="C11" s="23">
        <v>3</v>
      </c>
      <c r="D11" s="33">
        <v>1000000</v>
      </c>
      <c r="E11" s="19">
        <v>19094</v>
      </c>
      <c r="F11" s="23">
        <v>9903</v>
      </c>
      <c r="G11" s="33" t="s">
        <v>46</v>
      </c>
    </row>
    <row r="12" spans="1:12" x14ac:dyDescent="0.35">
      <c r="A12" s="13">
        <v>3</v>
      </c>
      <c r="B12" s="26" t="s">
        <v>29</v>
      </c>
      <c r="C12" s="24">
        <v>5</v>
      </c>
      <c r="D12" s="34">
        <v>4000000</v>
      </c>
      <c r="E12" s="26">
        <v>19095</v>
      </c>
      <c r="F12" s="24">
        <v>9904</v>
      </c>
      <c r="G12" s="34" t="s">
        <v>46</v>
      </c>
    </row>
    <row r="13" spans="1:12" ht="21.75" thickBot="1" x14ac:dyDescent="0.4">
      <c r="A13" s="27"/>
      <c r="B13" s="27" t="s">
        <v>6</v>
      </c>
      <c r="C13" s="21">
        <f>SUM(C10:C12)</f>
        <v>15</v>
      </c>
      <c r="D13" s="28">
        <f>SUM(D10:D12)</f>
        <v>7200000</v>
      </c>
      <c r="E13" s="29"/>
      <c r="F13" s="29"/>
      <c r="G13" s="22"/>
    </row>
    <row r="14" spans="1:12" ht="21.75" thickTop="1" x14ac:dyDescent="0.35">
      <c r="E14" s="15"/>
      <c r="F14" s="15"/>
    </row>
    <row r="15" spans="1:12" s="20" customFormat="1" x14ac:dyDescent="0.35">
      <c r="A15" s="14"/>
      <c r="B15" s="14"/>
      <c r="C15" s="15"/>
      <c r="D15" s="30"/>
      <c r="E15" s="14"/>
      <c r="F15" s="14"/>
      <c r="G15" s="14"/>
    </row>
    <row r="16" spans="1:12" s="20" customFormat="1" x14ac:dyDescent="0.35">
      <c r="A16" s="14"/>
      <c r="B16" s="14"/>
      <c r="C16" s="15"/>
      <c r="D16" s="30"/>
      <c r="E16" s="14"/>
      <c r="F16" s="14"/>
      <c r="G16" s="14"/>
    </row>
  </sheetData>
  <mergeCells count="7">
    <mergeCell ref="A6:G6"/>
    <mergeCell ref="A7:G7"/>
    <mergeCell ref="A1:G1"/>
    <mergeCell ref="A2:G2"/>
    <mergeCell ref="A3:G3"/>
    <mergeCell ref="A4:G4"/>
    <mergeCell ref="A5:G5"/>
  </mergeCells>
  <pageMargins left="0.27559055118110237" right="0.23622047244094491" top="0.51181102362204722" bottom="0.43307086614173229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6B655-D6FB-413F-AB69-FD87F397C2A4}">
  <sheetPr>
    <tabColor indexed="45"/>
  </sheetPr>
  <dimension ref="A1:J27"/>
  <sheetViews>
    <sheetView view="pageBreakPreview" zoomScaleNormal="80" zoomScaleSheetLayoutView="100" workbookViewId="0">
      <selection activeCell="A5" sqref="A5:E5"/>
    </sheetView>
  </sheetViews>
  <sheetFormatPr defaultColWidth="9.140625" defaultRowHeight="12.75" outlineLevelRow="2" x14ac:dyDescent="0.2"/>
  <cols>
    <col min="1" max="1" width="5.5703125" style="4" bestFit="1" customWidth="1"/>
    <col min="2" max="2" width="22.28515625" style="1" bestFit="1" customWidth="1"/>
    <col min="3" max="3" width="21.85546875" style="1" customWidth="1"/>
    <col min="4" max="4" width="25.85546875" style="1" bestFit="1" customWidth="1"/>
    <col min="5" max="5" width="18.7109375" style="3" customWidth="1"/>
    <col min="6" max="6" width="11.85546875" style="4" hidden="1" customWidth="1"/>
    <col min="7" max="7" width="17.7109375" style="3" bestFit="1" customWidth="1"/>
    <col min="8" max="16384" width="9.140625" style="1"/>
  </cols>
  <sheetData>
    <row r="1" spans="1:10" s="39" customFormat="1" ht="23.1" customHeight="1" x14ac:dyDescent="0.2">
      <c r="A1" s="59" t="s">
        <v>45</v>
      </c>
      <c r="B1" s="59"/>
      <c r="C1" s="59"/>
      <c r="D1" s="59"/>
      <c r="E1" s="59"/>
      <c r="F1" s="40"/>
      <c r="G1" s="40"/>
      <c r="H1" s="40"/>
      <c r="J1" s="6"/>
    </row>
    <row r="2" spans="1:10" s="8" customFormat="1" ht="23.1" customHeight="1" x14ac:dyDescent="0.2">
      <c r="A2" s="60" t="s">
        <v>39</v>
      </c>
      <c r="B2" s="60"/>
      <c r="C2" s="60"/>
      <c r="D2" s="60"/>
      <c r="E2" s="60"/>
      <c r="G2" s="7"/>
      <c r="H2" s="9"/>
    </row>
    <row r="3" spans="1:10" s="8" customFormat="1" ht="23.1" customHeight="1" x14ac:dyDescent="0.2">
      <c r="A3" s="60" t="s">
        <v>40</v>
      </c>
      <c r="B3" s="60"/>
      <c r="C3" s="60"/>
      <c r="D3" s="60"/>
      <c r="E3" s="60"/>
      <c r="G3" s="7"/>
      <c r="H3" s="9"/>
    </row>
    <row r="4" spans="1:10" s="8" customFormat="1" ht="23.1" customHeight="1" x14ac:dyDescent="0.2">
      <c r="A4" s="61" t="s">
        <v>41</v>
      </c>
      <c r="B4" s="61"/>
      <c r="C4" s="61"/>
      <c r="D4" s="61"/>
      <c r="E4" s="61"/>
      <c r="G4" s="7"/>
      <c r="H4" s="10"/>
    </row>
    <row r="5" spans="1:10" s="8" customFormat="1" ht="23.1" customHeight="1" x14ac:dyDescent="0.2">
      <c r="A5" s="61" t="s">
        <v>42</v>
      </c>
      <c r="B5" s="61"/>
      <c r="C5" s="61"/>
      <c r="D5" s="61"/>
      <c r="E5" s="61"/>
      <c r="G5" s="7"/>
      <c r="H5" s="10"/>
    </row>
    <row r="6" spans="1:10" s="8" customFormat="1" ht="23.1" customHeight="1" x14ac:dyDescent="0.2">
      <c r="A6" s="57" t="s">
        <v>43</v>
      </c>
      <c r="B6" s="57"/>
      <c r="C6" s="57"/>
      <c r="D6" s="57"/>
      <c r="E6" s="57"/>
      <c r="F6" s="11"/>
      <c r="G6" s="7"/>
      <c r="H6" s="10"/>
    </row>
    <row r="7" spans="1:10" s="8" customFormat="1" ht="23.1" customHeight="1" x14ac:dyDescent="0.2">
      <c r="A7" s="58" t="s">
        <v>44</v>
      </c>
      <c r="B7" s="58"/>
      <c r="C7" s="58"/>
      <c r="D7" s="58"/>
      <c r="E7" s="58"/>
      <c r="F7" s="11"/>
      <c r="G7" s="7"/>
      <c r="H7" s="10"/>
    </row>
    <row r="8" spans="1:10" s="56" customFormat="1" ht="23.1" customHeight="1" x14ac:dyDescent="0.35">
      <c r="A8" s="2" t="s">
        <v>0</v>
      </c>
      <c r="B8" s="2" t="s">
        <v>1</v>
      </c>
      <c r="C8" s="2" t="s">
        <v>2</v>
      </c>
      <c r="D8" s="2" t="s">
        <v>3</v>
      </c>
      <c r="E8" s="5" t="s">
        <v>4</v>
      </c>
      <c r="F8" s="47" t="s">
        <v>10</v>
      </c>
    </row>
    <row r="9" spans="1:10" ht="23.1" customHeight="1" outlineLevel="2" x14ac:dyDescent="0.35">
      <c r="A9" s="25">
        <v>1</v>
      </c>
      <c r="B9" s="18" t="s">
        <v>11</v>
      </c>
      <c r="C9" s="18" t="s">
        <v>12</v>
      </c>
      <c r="D9" s="18" t="s">
        <v>16</v>
      </c>
      <c r="E9" s="41">
        <v>200000</v>
      </c>
      <c r="F9" s="25">
        <v>1</v>
      </c>
      <c r="G9" s="1"/>
      <c r="H9" s="3"/>
    </row>
    <row r="10" spans="1:10" ht="23.1" customHeight="1" outlineLevel="2" x14ac:dyDescent="0.35">
      <c r="A10" s="23">
        <f>A9+1</f>
        <v>2</v>
      </c>
      <c r="B10" s="19" t="s">
        <v>11</v>
      </c>
      <c r="C10" s="19" t="s">
        <v>13</v>
      </c>
      <c r="D10" s="19" t="s">
        <v>17</v>
      </c>
      <c r="E10" s="42">
        <v>400000</v>
      </c>
      <c r="F10" s="23">
        <v>1</v>
      </c>
      <c r="G10" s="1"/>
      <c r="H10" s="3"/>
    </row>
    <row r="11" spans="1:10" ht="23.1" customHeight="1" outlineLevel="2" x14ac:dyDescent="0.35">
      <c r="A11" s="23">
        <f t="shared" ref="A11:A25" si="0">A10+1</f>
        <v>3</v>
      </c>
      <c r="B11" s="19" t="s">
        <v>11</v>
      </c>
      <c r="C11" s="19" t="s">
        <v>13</v>
      </c>
      <c r="D11" s="19" t="s">
        <v>18</v>
      </c>
      <c r="E11" s="42">
        <v>200000</v>
      </c>
      <c r="F11" s="23">
        <v>1</v>
      </c>
      <c r="G11" s="1"/>
      <c r="H11" s="3"/>
    </row>
    <row r="12" spans="1:10" ht="23.1" customHeight="1" outlineLevel="2" x14ac:dyDescent="0.35">
      <c r="A12" s="23">
        <f t="shared" si="0"/>
        <v>4</v>
      </c>
      <c r="B12" s="19" t="s">
        <v>11</v>
      </c>
      <c r="C12" s="19" t="s">
        <v>14</v>
      </c>
      <c r="D12" s="19" t="s">
        <v>19</v>
      </c>
      <c r="E12" s="42">
        <v>800000</v>
      </c>
      <c r="F12" s="23">
        <v>1</v>
      </c>
      <c r="G12" s="1"/>
      <c r="H12" s="3"/>
    </row>
    <row r="13" spans="1:10" ht="23.1" customHeight="1" outlineLevel="2" x14ac:dyDescent="0.35">
      <c r="A13" s="37">
        <f t="shared" si="0"/>
        <v>5</v>
      </c>
      <c r="B13" s="38" t="s">
        <v>11</v>
      </c>
      <c r="C13" s="38" t="s">
        <v>14</v>
      </c>
      <c r="D13" s="38" t="s">
        <v>20</v>
      </c>
      <c r="E13" s="45">
        <v>200000</v>
      </c>
      <c r="F13" s="23">
        <v>1</v>
      </c>
      <c r="G13" s="1"/>
      <c r="H13" s="3"/>
    </row>
    <row r="14" spans="1:10" ht="23.1" customHeight="1" outlineLevel="2" x14ac:dyDescent="0.35">
      <c r="A14" s="23">
        <f t="shared" si="0"/>
        <v>6</v>
      </c>
      <c r="B14" s="19" t="s">
        <v>11</v>
      </c>
      <c r="C14" s="19" t="s">
        <v>14</v>
      </c>
      <c r="D14" s="19" t="s">
        <v>21</v>
      </c>
      <c r="E14" s="42">
        <v>200000</v>
      </c>
      <c r="F14" s="23">
        <v>1</v>
      </c>
      <c r="G14" s="1"/>
      <c r="H14" s="3"/>
    </row>
    <row r="15" spans="1:10" ht="23.1" customHeight="1" outlineLevel="2" x14ac:dyDescent="0.35">
      <c r="A15" s="35">
        <f t="shared" si="0"/>
        <v>7</v>
      </c>
      <c r="B15" s="36" t="s">
        <v>11</v>
      </c>
      <c r="C15" s="36" t="s">
        <v>15</v>
      </c>
      <c r="D15" s="36" t="s">
        <v>22</v>
      </c>
      <c r="E15" s="44">
        <v>200000</v>
      </c>
      <c r="F15" s="23">
        <v>1</v>
      </c>
      <c r="G15" s="1"/>
      <c r="H15" s="3"/>
    </row>
    <row r="16" spans="1:10" s="53" customFormat="1" ht="23.1" customHeight="1" outlineLevel="1" thickBot="1" x14ac:dyDescent="0.4">
      <c r="A16" s="49"/>
      <c r="B16" s="50" t="s">
        <v>35</v>
      </c>
      <c r="C16" s="50"/>
      <c r="D16" s="50"/>
      <c r="E16" s="51">
        <f>SUBTOTAL(9,E9:E15)</f>
        <v>2200000</v>
      </c>
      <c r="F16" s="55">
        <f>SUBTOTAL(9,F9:F15)</f>
        <v>7</v>
      </c>
      <c r="H16" s="54"/>
    </row>
    <row r="17" spans="1:8" ht="23.1" customHeight="1" outlineLevel="2" x14ac:dyDescent="0.35">
      <c r="A17" s="37">
        <v>1</v>
      </c>
      <c r="B17" s="38" t="s">
        <v>24</v>
      </c>
      <c r="C17" s="38" t="s">
        <v>25</v>
      </c>
      <c r="D17" s="38" t="s">
        <v>26</v>
      </c>
      <c r="E17" s="45">
        <v>400000</v>
      </c>
      <c r="F17" s="23">
        <v>1</v>
      </c>
      <c r="G17" s="1"/>
      <c r="H17" s="3"/>
    </row>
    <row r="18" spans="1:8" ht="23.1" customHeight="1" outlineLevel="2" x14ac:dyDescent="0.35">
      <c r="A18" s="23">
        <f t="shared" si="0"/>
        <v>2</v>
      </c>
      <c r="B18" s="19" t="s">
        <v>24</v>
      </c>
      <c r="C18" s="19" t="s">
        <v>25</v>
      </c>
      <c r="D18" s="19" t="s">
        <v>27</v>
      </c>
      <c r="E18" s="42">
        <v>400000</v>
      </c>
      <c r="F18" s="23">
        <v>1</v>
      </c>
      <c r="G18" s="1"/>
      <c r="H18" s="3"/>
    </row>
    <row r="19" spans="1:8" ht="23.1" customHeight="1" outlineLevel="2" x14ac:dyDescent="0.35">
      <c r="A19" s="23">
        <f t="shared" si="0"/>
        <v>3</v>
      </c>
      <c r="B19" s="19" t="s">
        <v>24</v>
      </c>
      <c r="C19" s="19" t="s">
        <v>25</v>
      </c>
      <c r="D19" s="19" t="s">
        <v>28</v>
      </c>
      <c r="E19" s="42">
        <v>200000</v>
      </c>
      <c r="F19" s="23">
        <v>1</v>
      </c>
      <c r="G19" s="1"/>
      <c r="H19" s="3"/>
    </row>
    <row r="20" spans="1:8" s="53" customFormat="1" ht="23.1" customHeight="1" outlineLevel="1" thickBot="1" x14ac:dyDescent="0.4">
      <c r="A20" s="49"/>
      <c r="B20" s="50" t="s">
        <v>36</v>
      </c>
      <c r="C20" s="50"/>
      <c r="D20" s="50"/>
      <c r="E20" s="51">
        <f>SUBTOTAL(9,E17:E19)</f>
        <v>1000000</v>
      </c>
      <c r="F20" s="55">
        <f>SUBTOTAL(9,F17:F19)</f>
        <v>3</v>
      </c>
      <c r="H20" s="54"/>
    </row>
    <row r="21" spans="1:8" ht="23.1" customHeight="1" outlineLevel="2" x14ac:dyDescent="0.35">
      <c r="A21" s="37">
        <f t="shared" si="0"/>
        <v>1</v>
      </c>
      <c r="B21" s="38" t="s">
        <v>29</v>
      </c>
      <c r="C21" s="38" t="s">
        <v>30</v>
      </c>
      <c r="D21" s="38" t="s">
        <v>31</v>
      </c>
      <c r="E21" s="45">
        <v>1000000</v>
      </c>
      <c r="F21" s="23">
        <v>1</v>
      </c>
      <c r="G21" s="1"/>
      <c r="H21" s="3"/>
    </row>
    <row r="22" spans="1:8" ht="23.1" customHeight="1" outlineLevel="2" x14ac:dyDescent="0.35">
      <c r="A22" s="23">
        <f t="shared" si="0"/>
        <v>2</v>
      </c>
      <c r="B22" s="19" t="s">
        <v>29</v>
      </c>
      <c r="C22" s="19" t="s">
        <v>30</v>
      </c>
      <c r="D22" s="19" t="s">
        <v>32</v>
      </c>
      <c r="E22" s="42">
        <v>800000</v>
      </c>
      <c r="F22" s="23">
        <v>1</v>
      </c>
      <c r="G22" s="1"/>
      <c r="H22" s="3"/>
    </row>
    <row r="23" spans="1:8" ht="23.1" customHeight="1" outlineLevel="2" x14ac:dyDescent="0.35">
      <c r="A23" s="23">
        <f t="shared" si="0"/>
        <v>3</v>
      </c>
      <c r="B23" s="19" t="s">
        <v>29</v>
      </c>
      <c r="C23" s="19" t="s">
        <v>30</v>
      </c>
      <c r="D23" s="19" t="s">
        <v>23</v>
      </c>
      <c r="E23" s="42">
        <v>600000</v>
      </c>
      <c r="F23" s="23">
        <v>1</v>
      </c>
      <c r="G23" s="1"/>
      <c r="H23" s="3"/>
    </row>
    <row r="24" spans="1:8" ht="23.1" customHeight="1" outlineLevel="2" x14ac:dyDescent="0.35">
      <c r="A24" s="23">
        <f t="shared" si="0"/>
        <v>4</v>
      </c>
      <c r="B24" s="19" t="s">
        <v>29</v>
      </c>
      <c r="C24" s="19" t="s">
        <v>30</v>
      </c>
      <c r="D24" s="19" t="s">
        <v>33</v>
      </c>
      <c r="E24" s="42">
        <v>800000</v>
      </c>
      <c r="F24" s="23">
        <v>1</v>
      </c>
      <c r="G24" s="1"/>
      <c r="H24" s="3"/>
    </row>
    <row r="25" spans="1:8" ht="23.1" customHeight="1" outlineLevel="2" x14ac:dyDescent="0.35">
      <c r="A25" s="24">
        <f t="shared" si="0"/>
        <v>5</v>
      </c>
      <c r="B25" s="26" t="s">
        <v>29</v>
      </c>
      <c r="C25" s="26" t="s">
        <v>30</v>
      </c>
      <c r="D25" s="26" t="s">
        <v>34</v>
      </c>
      <c r="E25" s="48">
        <v>800000</v>
      </c>
      <c r="F25" s="23">
        <v>1</v>
      </c>
      <c r="G25" s="1"/>
      <c r="H25" s="3"/>
    </row>
    <row r="26" spans="1:8" s="53" customFormat="1" ht="23.1" customHeight="1" outlineLevel="1" thickBot="1" x14ac:dyDescent="0.4">
      <c r="A26" s="49"/>
      <c r="B26" s="50" t="s">
        <v>37</v>
      </c>
      <c r="C26" s="50"/>
      <c r="D26" s="50"/>
      <c r="E26" s="51">
        <f>SUBTOTAL(9,E21:E25)</f>
        <v>4000000</v>
      </c>
      <c r="F26" s="52">
        <f>SUBTOTAL(9,F21:F25)</f>
        <v>5</v>
      </c>
      <c r="H26" s="54"/>
    </row>
    <row r="27" spans="1:8" ht="23.1" customHeight="1" x14ac:dyDescent="0.35">
      <c r="A27" s="15"/>
      <c r="B27" s="46" t="s">
        <v>38</v>
      </c>
      <c r="C27" s="14"/>
      <c r="D27" s="14"/>
      <c r="E27" s="43">
        <f>SUBTOTAL(9,E9:E25)</f>
        <v>7200000</v>
      </c>
      <c r="F27" s="15">
        <f>SUBTOTAL(9,F9:F25)</f>
        <v>15</v>
      </c>
      <c r="G27" s="1"/>
      <c r="H27" s="3"/>
    </row>
  </sheetData>
  <mergeCells count="7">
    <mergeCell ref="A7:E7"/>
    <mergeCell ref="A1:E1"/>
    <mergeCell ref="A2:E2"/>
    <mergeCell ref="A3:E3"/>
    <mergeCell ref="A4:E4"/>
    <mergeCell ref="A5:E5"/>
    <mergeCell ref="A6:E6"/>
  </mergeCells>
  <pageMargins left="0.59055118110236227" right="0.15748031496062992" top="0.27559055118110237" bottom="1.5748031496062993" header="0.19685039370078741" footer="0.15748031496062992"/>
  <pageSetup paperSize="9" orientation="portrait" r:id="rId1"/>
  <headerFooter scaleWithDoc="0">
    <oddHeader>&amp;R &amp;P</oddHeader>
  </headerFooter>
  <rowBreaks count="3" manualBreakCount="3">
    <brk id="16" max="4" man="1"/>
    <brk id="20" max="4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งบหน้า</vt:lpstr>
      <vt:lpstr>ตัวจริง</vt:lpstr>
      <vt:lpstr>งบหน้า!Print_Area</vt:lpstr>
      <vt:lpstr>ตัวจริง!Print_Area</vt:lpstr>
      <vt:lpstr>งบหน้า!Print_Titles</vt:lpstr>
      <vt:lpstr>ตัวจริง!Print_Titles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USER-005</dc:creator>
  <cp:lastModifiedBy>DLA-PC</cp:lastModifiedBy>
  <cp:lastPrinted>2024-12-27T08:45:41Z</cp:lastPrinted>
  <dcterms:created xsi:type="dcterms:W3CDTF">2016-09-26T09:10:55Z</dcterms:created>
  <dcterms:modified xsi:type="dcterms:W3CDTF">2025-01-02T04:49:29Z</dcterms:modified>
</cp:coreProperties>
</file>