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285Pro-R7-028\Downloads\ลงเว็บไซต์\"/>
    </mc:Choice>
  </mc:AlternateContent>
  <xr:revisionPtr revIDLastSave="0" documentId="8_{D5C44A61-1085-4A32-81ED-4F6FBFC003C8}" xr6:coauthVersionLast="47" xr6:coauthVersionMax="47" xr10:uidLastSave="{00000000-0000-0000-0000-000000000000}"/>
  <bookViews>
    <workbookView xWindow="-120" yWindow="-120" windowWidth="29040" windowHeight="15720" tabRatio="780" xr2:uid="{47BD40D2-DEDB-4412-84BF-E9DC0866CF7B}"/>
  </bookViews>
  <sheets>
    <sheet name="ผ.บุคลากร (ภูมิภาค)" sheetId="1" r:id="rId1"/>
    <sheet name="ผ.บุคลากร (รายบุคคล)" sheetId="2" r:id="rId2"/>
    <sheet name="ผ.ยุทธบริการ ปชช. (ภูมิภาค)" sheetId="3" r:id="rId3"/>
    <sheet name="ผ.ยุทธบริการ ปชช. (ภูมิภาค) (2)" sheetId="4" r:id="rId4"/>
    <sheet name="ผ.ยุทธศาสตร์ (ภูมิภาค)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>#REF!</definedName>
    <definedName name="\b">#REF!</definedName>
    <definedName name="\c">#REF!</definedName>
    <definedName name="\e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w">#REF!</definedName>
    <definedName name="\x">#REF!</definedName>
    <definedName name="\X2">#REF!</definedName>
    <definedName name="\z">#REF!</definedName>
    <definedName name="_">'[1]ผ1-ผ2 (2538)'!#REF!</definedName>
    <definedName name="__________________________________ddd1">#REF!</definedName>
    <definedName name="__________________________________ddd10">#REF!</definedName>
    <definedName name="__________________________________ddd11">#REF!</definedName>
    <definedName name="__________________________________ddd12">#REF!</definedName>
    <definedName name="__________________________________ddd15">#REF!</definedName>
    <definedName name="__________________________________ddd2">#REF!</definedName>
    <definedName name="__________________________________ddd22">#REF!</definedName>
    <definedName name="__________________________________ddd23">#REF!</definedName>
    <definedName name="__________________________________ddd3">#REF!</definedName>
    <definedName name="__________________________________ddd5">#REF!</definedName>
    <definedName name="__________________________________ddd6">#REF!</definedName>
    <definedName name="__________________________________ddd8">#REF!</definedName>
    <definedName name="__________________________________ddd9">#REF!</definedName>
    <definedName name="__________________________________end001">#REF!</definedName>
    <definedName name="__________________________________end01">#REF!</definedName>
    <definedName name="_________________________________ddd1">#REF!</definedName>
    <definedName name="_________________________________ddd10">#REF!</definedName>
    <definedName name="_________________________________ddd11">#REF!</definedName>
    <definedName name="_________________________________ddd12">#REF!</definedName>
    <definedName name="_________________________________ddd15">#REF!</definedName>
    <definedName name="_________________________________ddd2">#REF!</definedName>
    <definedName name="_________________________________ddd22">#REF!</definedName>
    <definedName name="_________________________________ddd23">#REF!</definedName>
    <definedName name="_________________________________ddd3">#REF!</definedName>
    <definedName name="_________________________________ddd5">#REF!</definedName>
    <definedName name="_________________________________ddd6">#REF!</definedName>
    <definedName name="_________________________________ddd8">#REF!</definedName>
    <definedName name="_________________________________ddd9">#REF!</definedName>
    <definedName name="_________________________________end001">#REF!</definedName>
    <definedName name="_________________________________end01">#REF!</definedName>
    <definedName name="________________________________ddd1">#REF!</definedName>
    <definedName name="________________________________ddd10">#REF!</definedName>
    <definedName name="________________________________ddd11">#REF!</definedName>
    <definedName name="________________________________ddd12">#REF!</definedName>
    <definedName name="________________________________ddd15">#REF!</definedName>
    <definedName name="________________________________ddd2">#REF!</definedName>
    <definedName name="________________________________ddd22">#REF!</definedName>
    <definedName name="________________________________ddd23">#REF!</definedName>
    <definedName name="________________________________ddd3">#REF!</definedName>
    <definedName name="________________________________ddd5">#REF!</definedName>
    <definedName name="________________________________ddd6">#REF!</definedName>
    <definedName name="________________________________ddd8">#REF!</definedName>
    <definedName name="________________________________ddd9">#REF!</definedName>
    <definedName name="________________________________end001">#REF!</definedName>
    <definedName name="________________________________end01">#REF!</definedName>
    <definedName name="_______________________________ddd1">#REF!</definedName>
    <definedName name="_______________________________ddd10">#REF!</definedName>
    <definedName name="_______________________________ddd11">#REF!</definedName>
    <definedName name="_______________________________ddd12">#REF!</definedName>
    <definedName name="_______________________________ddd15">#REF!</definedName>
    <definedName name="_______________________________ddd2">#REF!</definedName>
    <definedName name="_______________________________ddd22">#REF!</definedName>
    <definedName name="_______________________________ddd23">#REF!</definedName>
    <definedName name="_______________________________ddd3">#REF!</definedName>
    <definedName name="_______________________________ddd5">#REF!</definedName>
    <definedName name="_______________________________ddd6">#REF!</definedName>
    <definedName name="_______________________________ddd8">#REF!</definedName>
    <definedName name="_______________________________ddd9">#REF!</definedName>
    <definedName name="_______________________________end001">#REF!</definedName>
    <definedName name="_______________________________end01">#REF!</definedName>
    <definedName name="______________________________ddd1">#REF!</definedName>
    <definedName name="______________________________ddd10">#REF!</definedName>
    <definedName name="______________________________ddd11">#REF!</definedName>
    <definedName name="______________________________ddd12">#REF!</definedName>
    <definedName name="______________________________ddd15">#REF!</definedName>
    <definedName name="______________________________ddd2">#REF!</definedName>
    <definedName name="______________________________ddd22">#REF!</definedName>
    <definedName name="______________________________ddd23">#REF!</definedName>
    <definedName name="______________________________ddd3">#REF!</definedName>
    <definedName name="______________________________ddd5">#REF!</definedName>
    <definedName name="______________________________ddd6">#REF!</definedName>
    <definedName name="______________________________ddd8">#REF!</definedName>
    <definedName name="______________________________ddd9">#REF!</definedName>
    <definedName name="______________________________end001">#REF!</definedName>
    <definedName name="______________________________end01">#REF!</definedName>
    <definedName name="_____________________________ddd1">#REF!</definedName>
    <definedName name="_____________________________ddd10">#REF!</definedName>
    <definedName name="_____________________________ddd11">#REF!</definedName>
    <definedName name="_____________________________ddd12">#REF!</definedName>
    <definedName name="_____________________________ddd15">#REF!</definedName>
    <definedName name="_____________________________ddd2">#REF!</definedName>
    <definedName name="_____________________________ddd22">#REF!</definedName>
    <definedName name="_____________________________ddd23">#REF!</definedName>
    <definedName name="_____________________________ddd3">#REF!</definedName>
    <definedName name="_____________________________ddd5">#REF!</definedName>
    <definedName name="_____________________________ddd6">#REF!</definedName>
    <definedName name="_____________________________ddd8">#REF!</definedName>
    <definedName name="_____________________________ddd9">#REF!</definedName>
    <definedName name="_____________________________end001">#REF!</definedName>
    <definedName name="_____________________________end01">#REF!</definedName>
    <definedName name="____________________________ddd1">#REF!</definedName>
    <definedName name="____________________________ddd10">#REF!</definedName>
    <definedName name="____________________________ddd11">#REF!</definedName>
    <definedName name="____________________________ddd12">#REF!</definedName>
    <definedName name="____________________________ddd15">#REF!</definedName>
    <definedName name="____________________________ddd2">#REF!</definedName>
    <definedName name="____________________________ddd22">#REF!</definedName>
    <definedName name="____________________________ddd23">#REF!</definedName>
    <definedName name="____________________________ddd3">#REF!</definedName>
    <definedName name="____________________________ddd5">#REF!</definedName>
    <definedName name="____________________________ddd6">#REF!</definedName>
    <definedName name="____________________________ddd8">#REF!</definedName>
    <definedName name="____________________________ddd9">#REF!</definedName>
    <definedName name="____________________________end001">#REF!</definedName>
    <definedName name="____________________________end01">#REF!</definedName>
    <definedName name="___________________________ddd1">#REF!</definedName>
    <definedName name="___________________________ddd10">#REF!</definedName>
    <definedName name="___________________________ddd11">#REF!</definedName>
    <definedName name="___________________________ddd12">#REF!</definedName>
    <definedName name="___________________________ddd15">#REF!</definedName>
    <definedName name="___________________________ddd2">#REF!</definedName>
    <definedName name="___________________________ddd22">#REF!</definedName>
    <definedName name="___________________________ddd23">#REF!</definedName>
    <definedName name="___________________________ddd3">#REF!</definedName>
    <definedName name="___________________________ddd5">#REF!</definedName>
    <definedName name="___________________________ddd6">#REF!</definedName>
    <definedName name="___________________________ddd8">#REF!</definedName>
    <definedName name="___________________________ddd9">#REF!</definedName>
    <definedName name="___________________________end001">#REF!</definedName>
    <definedName name="___________________________end01">#REF!</definedName>
    <definedName name="__________________________ddd1">#REF!</definedName>
    <definedName name="__________________________ddd10">#REF!</definedName>
    <definedName name="__________________________ddd11">#REF!</definedName>
    <definedName name="__________________________ddd12">#REF!</definedName>
    <definedName name="__________________________ddd15">#REF!</definedName>
    <definedName name="__________________________ddd2">#REF!</definedName>
    <definedName name="__________________________ddd22">#REF!</definedName>
    <definedName name="__________________________ddd23">#REF!</definedName>
    <definedName name="__________________________ddd3">#REF!</definedName>
    <definedName name="__________________________ddd5">#REF!</definedName>
    <definedName name="__________________________ddd6">#REF!</definedName>
    <definedName name="__________________________ddd8">#REF!</definedName>
    <definedName name="__________________________ddd9">#REF!</definedName>
    <definedName name="__________________________end001">#REF!</definedName>
    <definedName name="__________________________end01">#REF!</definedName>
    <definedName name="_________________________ddd1">#REF!</definedName>
    <definedName name="_________________________ddd10">#REF!</definedName>
    <definedName name="_________________________ddd11">#REF!</definedName>
    <definedName name="_________________________ddd12">#REF!</definedName>
    <definedName name="_________________________ddd15">#REF!</definedName>
    <definedName name="_________________________ddd2">#REF!</definedName>
    <definedName name="_________________________ddd22">#REF!</definedName>
    <definedName name="_________________________ddd23">#REF!</definedName>
    <definedName name="_________________________ddd3">#REF!</definedName>
    <definedName name="_________________________ddd5">#REF!</definedName>
    <definedName name="_________________________ddd6">#REF!</definedName>
    <definedName name="_________________________ddd8">#REF!</definedName>
    <definedName name="_________________________ddd9">#REF!</definedName>
    <definedName name="_________________________end001">#REF!</definedName>
    <definedName name="_________________________end01" localSheetId="0">[2]ปชส!#REF!</definedName>
    <definedName name="_________________________end01">[2]ปชส!#REF!</definedName>
    <definedName name="________________________ddd1">#REF!</definedName>
    <definedName name="________________________ddd10">#REF!</definedName>
    <definedName name="________________________ddd11">#REF!</definedName>
    <definedName name="________________________ddd12">#REF!</definedName>
    <definedName name="________________________ddd15">#REF!</definedName>
    <definedName name="________________________ddd2">#REF!</definedName>
    <definedName name="________________________ddd22">#REF!</definedName>
    <definedName name="________________________ddd23">#REF!</definedName>
    <definedName name="________________________ddd3">#REF!</definedName>
    <definedName name="________________________ddd5">#REF!</definedName>
    <definedName name="________________________ddd6">#REF!</definedName>
    <definedName name="________________________ddd8">#REF!</definedName>
    <definedName name="________________________ddd9">#REF!</definedName>
    <definedName name="________________________end001">#REF!</definedName>
    <definedName name="________________________end01" localSheetId="0">[2]ปชส!#REF!</definedName>
    <definedName name="________________________end01">[2]ปชส!#REF!</definedName>
    <definedName name="_______________________ddd1">#REF!</definedName>
    <definedName name="_______________________ddd10">#REF!</definedName>
    <definedName name="_______________________ddd11">#REF!</definedName>
    <definedName name="_______________________ddd12">#REF!</definedName>
    <definedName name="_______________________ddd15">#REF!</definedName>
    <definedName name="_______________________ddd2">#REF!</definedName>
    <definedName name="_______________________ddd22">#REF!</definedName>
    <definedName name="_______________________ddd23">#REF!</definedName>
    <definedName name="_______________________ddd3">#REF!</definedName>
    <definedName name="_______________________ddd5">#REF!</definedName>
    <definedName name="_______________________ddd6">#REF!</definedName>
    <definedName name="_______________________ddd8">#REF!</definedName>
    <definedName name="_______________________ddd9">#REF!</definedName>
    <definedName name="_______________________end001">#REF!</definedName>
    <definedName name="_______________________end01" localSheetId="0">[2]ปชส!#REF!</definedName>
    <definedName name="_______________________end01">[2]ปชส!#REF!</definedName>
    <definedName name="______________________ddd1">#REF!</definedName>
    <definedName name="______________________ddd10">#REF!</definedName>
    <definedName name="______________________ddd11">#REF!</definedName>
    <definedName name="______________________ddd12">#REF!</definedName>
    <definedName name="______________________ddd15">#REF!</definedName>
    <definedName name="______________________ddd2">#REF!</definedName>
    <definedName name="______________________ddd22">#REF!</definedName>
    <definedName name="______________________ddd23">#REF!</definedName>
    <definedName name="______________________ddd3">#REF!</definedName>
    <definedName name="______________________ddd5">#REF!</definedName>
    <definedName name="______________________ddd6">#REF!</definedName>
    <definedName name="______________________ddd8">#REF!</definedName>
    <definedName name="______________________ddd9">#REF!</definedName>
    <definedName name="______________________end001">#REF!</definedName>
    <definedName name="______________________end01">#REF!</definedName>
    <definedName name="_____________________ddd1">#REF!</definedName>
    <definedName name="_____________________ddd10">#REF!</definedName>
    <definedName name="_____________________ddd11">#REF!</definedName>
    <definedName name="_____________________ddd12">#REF!</definedName>
    <definedName name="_____________________ddd15">#REF!</definedName>
    <definedName name="_____________________ddd2">#REF!</definedName>
    <definedName name="_____________________ddd22">#REF!</definedName>
    <definedName name="_____________________ddd23">#REF!</definedName>
    <definedName name="_____________________ddd3">#REF!</definedName>
    <definedName name="_____________________ddd5">#REF!</definedName>
    <definedName name="_____________________ddd6">#REF!</definedName>
    <definedName name="_____________________ddd8">#REF!</definedName>
    <definedName name="_____________________ddd9">#REF!</definedName>
    <definedName name="_____________________end001">#REF!</definedName>
    <definedName name="_____________________end01" localSheetId="0">[2]ปชส!#REF!</definedName>
    <definedName name="_____________________end01">[2]ปชส!#REF!</definedName>
    <definedName name="____________________ddd1">#REF!</definedName>
    <definedName name="____________________ddd10">#REF!</definedName>
    <definedName name="____________________ddd11">#REF!</definedName>
    <definedName name="____________________ddd12">#REF!</definedName>
    <definedName name="____________________ddd15">#REF!</definedName>
    <definedName name="____________________ddd2">#REF!</definedName>
    <definedName name="____________________ddd22">#REF!</definedName>
    <definedName name="____________________ddd23">#REF!</definedName>
    <definedName name="____________________ddd3">#REF!</definedName>
    <definedName name="____________________ddd5">#REF!</definedName>
    <definedName name="____________________ddd6">#REF!</definedName>
    <definedName name="____________________ddd8">#REF!</definedName>
    <definedName name="____________________ddd9">#REF!</definedName>
    <definedName name="____________________end001">#REF!</definedName>
    <definedName name="____________________end01">#REF!</definedName>
    <definedName name="___________________ddd1">#REF!</definedName>
    <definedName name="___________________ddd10">#REF!</definedName>
    <definedName name="___________________ddd11">#REF!</definedName>
    <definedName name="___________________ddd12">#REF!</definedName>
    <definedName name="___________________ddd15">#REF!</definedName>
    <definedName name="___________________ddd2">#REF!</definedName>
    <definedName name="___________________ddd22">#REF!</definedName>
    <definedName name="___________________ddd23">#REF!</definedName>
    <definedName name="___________________ddd3">#REF!</definedName>
    <definedName name="___________________ddd5">#REF!</definedName>
    <definedName name="___________________ddd6">#REF!</definedName>
    <definedName name="___________________ddd8">#REF!</definedName>
    <definedName name="___________________ddd9">#REF!</definedName>
    <definedName name="___________________end001">#REF!</definedName>
    <definedName name="___________________end01" localSheetId="0">[2]ปชส!#REF!</definedName>
    <definedName name="___________________end01">[2]ปชส!#REF!</definedName>
    <definedName name="__________________ddd1">#REF!</definedName>
    <definedName name="__________________ddd10">#REF!</definedName>
    <definedName name="__________________ddd11">#REF!</definedName>
    <definedName name="__________________ddd12">#REF!</definedName>
    <definedName name="__________________ddd15">#REF!</definedName>
    <definedName name="__________________ddd2">#REF!</definedName>
    <definedName name="__________________ddd22">#REF!</definedName>
    <definedName name="__________________ddd23">#REF!</definedName>
    <definedName name="__________________ddd3">#REF!</definedName>
    <definedName name="__________________ddd5">#REF!</definedName>
    <definedName name="__________________ddd6">#REF!</definedName>
    <definedName name="__________________ddd8">#REF!</definedName>
    <definedName name="__________________ddd9">#REF!</definedName>
    <definedName name="__________________end001">#REF!</definedName>
    <definedName name="__________________end01">#REF!</definedName>
    <definedName name="_________________ddd1">#REF!</definedName>
    <definedName name="_________________ddd10">#REF!</definedName>
    <definedName name="_________________ddd11">#REF!</definedName>
    <definedName name="_________________ddd12">#REF!</definedName>
    <definedName name="_________________ddd15">#REF!</definedName>
    <definedName name="_________________ddd2">#REF!</definedName>
    <definedName name="_________________ddd22">#REF!</definedName>
    <definedName name="_________________ddd23">#REF!</definedName>
    <definedName name="_________________ddd3">#REF!</definedName>
    <definedName name="_________________ddd5">#REF!</definedName>
    <definedName name="_________________ddd6">#REF!</definedName>
    <definedName name="_________________ddd8">#REF!</definedName>
    <definedName name="_________________ddd9">#REF!</definedName>
    <definedName name="_________________end001">#REF!</definedName>
    <definedName name="_________________end01" localSheetId="0">[2]ปชส!#REF!</definedName>
    <definedName name="_________________end01">[2]ปชส!#REF!</definedName>
    <definedName name="________________ddd1">#REF!</definedName>
    <definedName name="________________ddd10">#REF!</definedName>
    <definedName name="________________ddd11" localSheetId="0">#REF!</definedName>
    <definedName name="________________ddd11">#REF!</definedName>
    <definedName name="________________ddd12">#REF!</definedName>
    <definedName name="________________ddd15" localSheetId="0">#REF!</definedName>
    <definedName name="________________ddd15">#REF!</definedName>
    <definedName name="________________ddd2">#REF!</definedName>
    <definedName name="________________ddd22">#REF!</definedName>
    <definedName name="________________ddd23">#REF!</definedName>
    <definedName name="________________ddd3">#REF!</definedName>
    <definedName name="________________ddd5">#REF!</definedName>
    <definedName name="________________ddd6" localSheetId="0">#REF!</definedName>
    <definedName name="________________ddd6">#REF!</definedName>
    <definedName name="________________ddd8">#REF!</definedName>
    <definedName name="________________ddd9">#REF!</definedName>
    <definedName name="________________end001">#REF!</definedName>
    <definedName name="________________end01">#REF!</definedName>
    <definedName name="_______________ddd1" localSheetId="0">#REF!</definedName>
    <definedName name="_______________ddd1">#REF!</definedName>
    <definedName name="_______________ddd10" localSheetId="0">#REF!</definedName>
    <definedName name="_______________ddd10">#REF!</definedName>
    <definedName name="_______________ddd11" localSheetId="0">#REF!</definedName>
    <definedName name="_______________ddd11">#REF!</definedName>
    <definedName name="_______________ddd12" localSheetId="0">#REF!</definedName>
    <definedName name="_______________ddd12">#REF!</definedName>
    <definedName name="_______________ddd15" localSheetId="0">#REF!</definedName>
    <definedName name="_______________ddd15">#REF!</definedName>
    <definedName name="_______________ddd2" localSheetId="0">#REF!</definedName>
    <definedName name="_______________ddd2">#REF!</definedName>
    <definedName name="_______________ddd22" localSheetId="0">#REF!</definedName>
    <definedName name="_______________ddd22">#REF!</definedName>
    <definedName name="_______________ddd23" localSheetId="0">#REF!</definedName>
    <definedName name="_______________ddd23">#REF!</definedName>
    <definedName name="_______________ddd3" localSheetId="0">#REF!</definedName>
    <definedName name="_______________ddd3">#REF!</definedName>
    <definedName name="_______________ddd5" localSheetId="0">#REF!</definedName>
    <definedName name="_______________ddd5">#REF!</definedName>
    <definedName name="_______________ddd6" localSheetId="0">#REF!</definedName>
    <definedName name="_______________ddd6">#REF!</definedName>
    <definedName name="_______________ddd8" localSheetId="0">#REF!</definedName>
    <definedName name="_______________ddd8">#REF!</definedName>
    <definedName name="_______________ddd9" localSheetId="0">#REF!</definedName>
    <definedName name="_______________ddd9">#REF!</definedName>
    <definedName name="_______________end001" localSheetId="0">#REF!</definedName>
    <definedName name="_______________end001">#REF!</definedName>
    <definedName name="_______________end01" localSheetId="0">[2]ปชส!#REF!</definedName>
    <definedName name="_______________end01">[2]ปชส!#REF!</definedName>
    <definedName name="______________ddd1" localSheetId="0">#REF!</definedName>
    <definedName name="______________ddd1">#REF!</definedName>
    <definedName name="______________ddd10" localSheetId="0">#REF!</definedName>
    <definedName name="______________ddd10">#REF!</definedName>
    <definedName name="______________ddd11" localSheetId="0">#REF!</definedName>
    <definedName name="______________ddd11">#REF!</definedName>
    <definedName name="______________ddd12" localSheetId="0">#REF!</definedName>
    <definedName name="______________ddd12">#REF!</definedName>
    <definedName name="______________ddd15" localSheetId="0">#REF!</definedName>
    <definedName name="______________ddd15">#REF!</definedName>
    <definedName name="______________ddd2" localSheetId="0">#REF!</definedName>
    <definedName name="______________ddd2">#REF!</definedName>
    <definedName name="______________ddd22" localSheetId="0">#REF!</definedName>
    <definedName name="______________ddd22">#REF!</definedName>
    <definedName name="______________ddd23" localSheetId="0">#REF!</definedName>
    <definedName name="______________ddd23">#REF!</definedName>
    <definedName name="______________ddd3" localSheetId="0">#REF!</definedName>
    <definedName name="______________ddd3">#REF!</definedName>
    <definedName name="______________ddd5" localSheetId="0">#REF!</definedName>
    <definedName name="______________ddd5">#REF!</definedName>
    <definedName name="______________ddd6" localSheetId="0">#REF!</definedName>
    <definedName name="______________ddd6">#REF!</definedName>
    <definedName name="______________ddd8" localSheetId="0">#REF!</definedName>
    <definedName name="______________ddd8">#REF!</definedName>
    <definedName name="______________ddd9" localSheetId="0">#REF!</definedName>
    <definedName name="______________ddd9">#REF!</definedName>
    <definedName name="______________end001" localSheetId="0">#REF!</definedName>
    <definedName name="______________end001">#REF!</definedName>
    <definedName name="______________end01">#REF!</definedName>
    <definedName name="______________fg" localSheetId="0">#REF!</definedName>
    <definedName name="______________fg">#REF!</definedName>
    <definedName name="_____________ddd1" localSheetId="0">#REF!</definedName>
    <definedName name="_____________ddd1">#REF!</definedName>
    <definedName name="_____________ddd10" localSheetId="0">#REF!</definedName>
    <definedName name="_____________ddd10">#REF!</definedName>
    <definedName name="_____________ddd11" localSheetId="0">#REF!</definedName>
    <definedName name="_____________ddd11">#REF!</definedName>
    <definedName name="_____________ddd12" localSheetId="0">#REF!</definedName>
    <definedName name="_____________ddd12">#REF!</definedName>
    <definedName name="_____________ddd15" localSheetId="0">#REF!</definedName>
    <definedName name="_____________ddd15">#REF!</definedName>
    <definedName name="_____________ddd2" localSheetId="0">#REF!</definedName>
    <definedName name="_____________ddd2">#REF!</definedName>
    <definedName name="_____________ddd22" localSheetId="0">#REF!</definedName>
    <definedName name="_____________ddd22">#REF!</definedName>
    <definedName name="_____________ddd23" localSheetId="0">#REF!</definedName>
    <definedName name="_____________ddd23">#REF!</definedName>
    <definedName name="_____________ddd3" localSheetId="0">#REF!</definedName>
    <definedName name="_____________ddd3">#REF!</definedName>
    <definedName name="_____________ddd5" localSheetId="0">#REF!</definedName>
    <definedName name="_____________ddd5">#REF!</definedName>
    <definedName name="_____________ddd6" localSheetId="0">#REF!</definedName>
    <definedName name="_____________ddd6">#REF!</definedName>
    <definedName name="_____________ddd8" localSheetId="0">#REF!</definedName>
    <definedName name="_____________ddd8">#REF!</definedName>
    <definedName name="_____________ddd9" localSheetId="0">#REF!</definedName>
    <definedName name="_____________ddd9">#REF!</definedName>
    <definedName name="_____________end001" localSheetId="0">#REF!</definedName>
    <definedName name="_____________end001">#REF!</definedName>
    <definedName name="_____________end01" localSheetId="0">[2]ปชส!#REF!</definedName>
    <definedName name="_____________end01">[2]ปชส!#REF!</definedName>
    <definedName name="____________ddd1" localSheetId="0">#REF!</definedName>
    <definedName name="____________ddd1">#REF!</definedName>
    <definedName name="____________ddd10" localSheetId="0">#REF!</definedName>
    <definedName name="____________ddd10">#REF!</definedName>
    <definedName name="____________ddd11" localSheetId="0">#REF!</definedName>
    <definedName name="____________ddd11">#REF!</definedName>
    <definedName name="____________ddd12" localSheetId="0">#REF!</definedName>
    <definedName name="____________ddd12">#REF!</definedName>
    <definedName name="____________ddd15" localSheetId="0">#REF!</definedName>
    <definedName name="____________ddd15">#REF!</definedName>
    <definedName name="____________ddd2" localSheetId="0">#REF!</definedName>
    <definedName name="____________ddd2">#REF!</definedName>
    <definedName name="____________ddd22" localSheetId="0">#REF!</definedName>
    <definedName name="____________ddd22">#REF!</definedName>
    <definedName name="____________ddd23" localSheetId="0">#REF!</definedName>
    <definedName name="____________ddd23">#REF!</definedName>
    <definedName name="____________ddd3" localSheetId="0">#REF!</definedName>
    <definedName name="____________ddd3">#REF!</definedName>
    <definedName name="____________ddd5" localSheetId="0">#REF!</definedName>
    <definedName name="____________ddd5">#REF!</definedName>
    <definedName name="____________ddd6" localSheetId="0">#REF!</definedName>
    <definedName name="____________ddd6">#REF!</definedName>
    <definedName name="____________ddd8" localSheetId="0">#REF!</definedName>
    <definedName name="____________ddd8">#REF!</definedName>
    <definedName name="____________ddd9" localSheetId="0">#REF!</definedName>
    <definedName name="____________ddd9">#REF!</definedName>
    <definedName name="____________end001" localSheetId="0">#REF!</definedName>
    <definedName name="____________end001">#REF!</definedName>
    <definedName name="____________end01">#REF!</definedName>
    <definedName name="___________ddd1" localSheetId="0">#REF!</definedName>
    <definedName name="___________ddd1">#REF!</definedName>
    <definedName name="___________ddd10" localSheetId="0">#REF!</definedName>
    <definedName name="___________ddd10">#REF!</definedName>
    <definedName name="___________ddd11" localSheetId="0">#REF!</definedName>
    <definedName name="___________ddd11">#REF!</definedName>
    <definedName name="___________ddd12" localSheetId="0">#REF!</definedName>
    <definedName name="___________ddd12">#REF!</definedName>
    <definedName name="___________ddd15" localSheetId="0">#REF!</definedName>
    <definedName name="___________ddd15">#REF!</definedName>
    <definedName name="___________ddd2" localSheetId="0">#REF!</definedName>
    <definedName name="___________ddd2">#REF!</definedName>
    <definedName name="___________ddd22" localSheetId="0">#REF!</definedName>
    <definedName name="___________ddd22">#REF!</definedName>
    <definedName name="___________ddd23" localSheetId="0">#REF!</definedName>
    <definedName name="___________ddd23">#REF!</definedName>
    <definedName name="___________ddd3" localSheetId="0">#REF!</definedName>
    <definedName name="___________ddd3">#REF!</definedName>
    <definedName name="___________ddd5" localSheetId="0">#REF!</definedName>
    <definedName name="___________ddd5">#REF!</definedName>
    <definedName name="___________ddd6" localSheetId="0">#REF!</definedName>
    <definedName name="___________ddd6">#REF!</definedName>
    <definedName name="___________ddd8" localSheetId="0">#REF!</definedName>
    <definedName name="___________ddd8">#REF!</definedName>
    <definedName name="___________ddd9" localSheetId="0">#REF!</definedName>
    <definedName name="___________ddd9">#REF!</definedName>
    <definedName name="___________end001" localSheetId="0">#REF!</definedName>
    <definedName name="___________end001">#REF!</definedName>
    <definedName name="___________end01" localSheetId="0">[2]ปชส!#REF!</definedName>
    <definedName name="___________end01">[2]ปชส!#REF!</definedName>
    <definedName name="__________ddd1" localSheetId="0">#REF!</definedName>
    <definedName name="__________ddd1">#REF!</definedName>
    <definedName name="__________ddd10" localSheetId="0">#REF!</definedName>
    <definedName name="__________ddd10">#REF!</definedName>
    <definedName name="__________ddd11" localSheetId="0">#REF!</definedName>
    <definedName name="__________ddd11">#REF!</definedName>
    <definedName name="__________ddd12" localSheetId="0">#REF!</definedName>
    <definedName name="__________ddd12">#REF!</definedName>
    <definedName name="__________ddd15" localSheetId="0">#REF!</definedName>
    <definedName name="__________ddd15">#REF!</definedName>
    <definedName name="__________ddd2" localSheetId="0">#REF!</definedName>
    <definedName name="__________ddd2">#REF!</definedName>
    <definedName name="__________ddd22" localSheetId="0">#REF!</definedName>
    <definedName name="__________ddd22">#REF!</definedName>
    <definedName name="__________ddd23" localSheetId="0">#REF!</definedName>
    <definedName name="__________ddd23">#REF!</definedName>
    <definedName name="__________ddd3" localSheetId="0">#REF!</definedName>
    <definedName name="__________ddd3">#REF!</definedName>
    <definedName name="__________ddd5" localSheetId="0">#REF!</definedName>
    <definedName name="__________ddd5">#REF!</definedName>
    <definedName name="__________ddd6" localSheetId="0">#REF!</definedName>
    <definedName name="__________ddd6">#REF!</definedName>
    <definedName name="__________ddd8" localSheetId="0">#REF!</definedName>
    <definedName name="__________ddd8">#REF!</definedName>
    <definedName name="__________ddd9" localSheetId="0">#REF!</definedName>
    <definedName name="__________ddd9">#REF!</definedName>
    <definedName name="__________end001" localSheetId="0">#REF!</definedName>
    <definedName name="__________end001">#REF!</definedName>
    <definedName name="__________end01">#REF!</definedName>
    <definedName name="_________ddd1" localSheetId="0">#REF!</definedName>
    <definedName name="_________ddd1">#REF!</definedName>
    <definedName name="_________ddd10" localSheetId="0">#REF!</definedName>
    <definedName name="_________ddd10">#REF!</definedName>
    <definedName name="_________ddd11" localSheetId="0">#REF!</definedName>
    <definedName name="_________ddd11">#REF!</definedName>
    <definedName name="_________ddd12" localSheetId="0">#REF!</definedName>
    <definedName name="_________ddd12">#REF!</definedName>
    <definedName name="_________ddd15" localSheetId="0">#REF!</definedName>
    <definedName name="_________ddd15">#REF!</definedName>
    <definedName name="_________ddd2" localSheetId="0">#REF!</definedName>
    <definedName name="_________ddd2">#REF!</definedName>
    <definedName name="_________ddd22" localSheetId="0">#REF!</definedName>
    <definedName name="_________ddd22">#REF!</definedName>
    <definedName name="_________ddd23" localSheetId="0">#REF!</definedName>
    <definedName name="_________ddd23">#REF!</definedName>
    <definedName name="_________ddd3" localSheetId="0">#REF!</definedName>
    <definedName name="_________ddd3">#REF!</definedName>
    <definedName name="_________ddd5" localSheetId="0">#REF!</definedName>
    <definedName name="_________ddd5">#REF!</definedName>
    <definedName name="_________ddd6" localSheetId="0">#REF!</definedName>
    <definedName name="_________ddd6">#REF!</definedName>
    <definedName name="_________ddd8" localSheetId="0">#REF!</definedName>
    <definedName name="_________ddd8">#REF!</definedName>
    <definedName name="_________ddd9" localSheetId="0">#REF!</definedName>
    <definedName name="_________ddd9">#REF!</definedName>
    <definedName name="_________end001" localSheetId="0">#REF!</definedName>
    <definedName name="_________end001">#REF!</definedName>
    <definedName name="_________end01" localSheetId="0">[2]ปชส!#REF!</definedName>
    <definedName name="_________end01">[2]ปชส!#REF!</definedName>
    <definedName name="________ddd1" localSheetId="0">#REF!</definedName>
    <definedName name="________ddd1">#REF!</definedName>
    <definedName name="________ddd10" localSheetId="0">#REF!</definedName>
    <definedName name="________ddd10">#REF!</definedName>
    <definedName name="________ddd11" localSheetId="0">#REF!</definedName>
    <definedName name="________ddd11">#REF!</definedName>
    <definedName name="________ddd12" localSheetId="0">#REF!</definedName>
    <definedName name="________ddd12">#REF!</definedName>
    <definedName name="________ddd15" localSheetId="0">#REF!</definedName>
    <definedName name="________ddd15">#REF!</definedName>
    <definedName name="________ddd2" localSheetId="0">#REF!</definedName>
    <definedName name="________ddd2">#REF!</definedName>
    <definedName name="________ddd22" localSheetId="0">#REF!</definedName>
    <definedName name="________ddd22">#REF!</definedName>
    <definedName name="________ddd23" localSheetId="0">#REF!</definedName>
    <definedName name="________ddd23">#REF!</definedName>
    <definedName name="________ddd3" localSheetId="0">#REF!</definedName>
    <definedName name="________ddd3">#REF!</definedName>
    <definedName name="________ddd5" localSheetId="0">#REF!</definedName>
    <definedName name="________ddd5">#REF!</definedName>
    <definedName name="________ddd6" localSheetId="0">#REF!</definedName>
    <definedName name="________ddd6">#REF!</definedName>
    <definedName name="________ddd8" localSheetId="0">#REF!</definedName>
    <definedName name="________ddd8">#REF!</definedName>
    <definedName name="________ddd9" localSheetId="0">#REF!</definedName>
    <definedName name="________ddd9">#REF!</definedName>
    <definedName name="________end001" localSheetId="0">#REF!</definedName>
    <definedName name="________end001">#REF!</definedName>
    <definedName name="________end01">#REF!</definedName>
    <definedName name="________gfd" localSheetId="0">#REF!</definedName>
    <definedName name="________gfd">#REF!</definedName>
    <definedName name="_______ddd1" localSheetId="0">#REF!</definedName>
    <definedName name="_______ddd1">#REF!</definedName>
    <definedName name="_______ddd10" localSheetId="0">#REF!</definedName>
    <definedName name="_______ddd10">#REF!</definedName>
    <definedName name="_______ddd11" localSheetId="0">#REF!</definedName>
    <definedName name="_______ddd11">#REF!</definedName>
    <definedName name="_______ddd12" localSheetId="0">#REF!</definedName>
    <definedName name="_______ddd12">#REF!</definedName>
    <definedName name="_______ddd15" localSheetId="0">#REF!</definedName>
    <definedName name="_______ddd15">#REF!</definedName>
    <definedName name="_______ddd2" localSheetId="0">#REF!</definedName>
    <definedName name="_______ddd2">#REF!</definedName>
    <definedName name="_______ddd22" localSheetId="0">#REF!</definedName>
    <definedName name="_______ddd22">#REF!</definedName>
    <definedName name="_______ddd23" localSheetId="0">#REF!</definedName>
    <definedName name="_______ddd23">#REF!</definedName>
    <definedName name="_______ddd3" localSheetId="0">#REF!</definedName>
    <definedName name="_______ddd3">#REF!</definedName>
    <definedName name="_______ddd5" localSheetId="0">#REF!</definedName>
    <definedName name="_______ddd5">#REF!</definedName>
    <definedName name="_______ddd6" localSheetId="0">#REF!</definedName>
    <definedName name="_______ddd6">#REF!</definedName>
    <definedName name="_______ddd8" localSheetId="0">#REF!</definedName>
    <definedName name="_______ddd8">#REF!</definedName>
    <definedName name="_______ddd9" localSheetId="0">#REF!</definedName>
    <definedName name="_______ddd9">#REF!</definedName>
    <definedName name="_______end001" localSheetId="0">#REF!</definedName>
    <definedName name="_______end001">#REF!</definedName>
    <definedName name="_______end01" localSheetId="0">[2]ปชส!#REF!</definedName>
    <definedName name="_______end01">[2]ปชส!#REF!</definedName>
    <definedName name="______ddd1" localSheetId="0">#REF!</definedName>
    <definedName name="______ddd1">#REF!</definedName>
    <definedName name="______ddd10" localSheetId="0">#REF!</definedName>
    <definedName name="______ddd10">#REF!</definedName>
    <definedName name="______ddd11" localSheetId="0">#REF!</definedName>
    <definedName name="______ddd11">#REF!</definedName>
    <definedName name="______ddd12" localSheetId="0">#REF!</definedName>
    <definedName name="______ddd12">#REF!</definedName>
    <definedName name="______ddd15" localSheetId="0">#REF!</definedName>
    <definedName name="______ddd15">#REF!</definedName>
    <definedName name="______ddd2" localSheetId="0">#REF!</definedName>
    <definedName name="______ddd2">#REF!</definedName>
    <definedName name="______ddd22" localSheetId="0">#REF!</definedName>
    <definedName name="______ddd22">#REF!</definedName>
    <definedName name="______ddd23" localSheetId="0">#REF!</definedName>
    <definedName name="______ddd23">#REF!</definedName>
    <definedName name="______ddd3" localSheetId="0">#REF!</definedName>
    <definedName name="______ddd3">#REF!</definedName>
    <definedName name="______ddd5" localSheetId="0">#REF!</definedName>
    <definedName name="______ddd5">#REF!</definedName>
    <definedName name="______ddd6" localSheetId="0">#REF!</definedName>
    <definedName name="______ddd6">#REF!</definedName>
    <definedName name="______ddd8" localSheetId="0">#REF!</definedName>
    <definedName name="______ddd8">#REF!</definedName>
    <definedName name="______ddd9" localSheetId="0">#REF!</definedName>
    <definedName name="______ddd9">#REF!</definedName>
    <definedName name="______end001" localSheetId="0">#REF!</definedName>
    <definedName name="______end001">#REF!</definedName>
    <definedName name="______end01" localSheetId="0">[2]ปชส!#REF!</definedName>
    <definedName name="______end01">[2]ปชส!#REF!</definedName>
    <definedName name="_____ddd1" localSheetId="0">#REF!</definedName>
    <definedName name="_____ddd1">#REF!</definedName>
    <definedName name="_____ddd10" localSheetId="0">#REF!</definedName>
    <definedName name="_____ddd10">#REF!</definedName>
    <definedName name="_____ddd11" localSheetId="0">#REF!</definedName>
    <definedName name="_____ddd11">#REF!</definedName>
    <definedName name="_____ddd12" localSheetId="0">#REF!</definedName>
    <definedName name="_____ddd12">#REF!</definedName>
    <definedName name="_____ddd15" localSheetId="0">#REF!</definedName>
    <definedName name="_____ddd15">#REF!</definedName>
    <definedName name="_____ddd2" localSheetId="0">#REF!</definedName>
    <definedName name="_____ddd2">#REF!</definedName>
    <definedName name="_____ddd22" localSheetId="0">#REF!</definedName>
    <definedName name="_____ddd22">#REF!</definedName>
    <definedName name="_____ddd23" localSheetId="0">#REF!</definedName>
    <definedName name="_____ddd23">#REF!</definedName>
    <definedName name="_____ddd3" localSheetId="0">#REF!</definedName>
    <definedName name="_____ddd3">#REF!</definedName>
    <definedName name="_____ddd5" localSheetId="0">#REF!</definedName>
    <definedName name="_____ddd5">#REF!</definedName>
    <definedName name="_____ddd6" localSheetId="0">#REF!</definedName>
    <definedName name="_____ddd6">#REF!</definedName>
    <definedName name="_____ddd8" localSheetId="0">#REF!</definedName>
    <definedName name="_____ddd8">#REF!</definedName>
    <definedName name="_____ddd9" localSheetId="0">#REF!</definedName>
    <definedName name="_____ddd9">#REF!</definedName>
    <definedName name="_____end001" localSheetId="0">#REF!</definedName>
    <definedName name="_____end001">#REF!</definedName>
    <definedName name="_____end01" localSheetId="0">[2]ปชส!#REF!</definedName>
    <definedName name="_____end01">[2]ปชส!#REF!</definedName>
    <definedName name="____ddd1" localSheetId="0">#REF!</definedName>
    <definedName name="____ddd1">#REF!</definedName>
    <definedName name="____ddd10" localSheetId="0">#REF!</definedName>
    <definedName name="____ddd10">#REF!</definedName>
    <definedName name="____ddd11" localSheetId="0">#REF!</definedName>
    <definedName name="____ddd11">#REF!</definedName>
    <definedName name="____ddd12" localSheetId="0">#REF!</definedName>
    <definedName name="____ddd12">#REF!</definedName>
    <definedName name="____ddd15" localSheetId="0">#REF!</definedName>
    <definedName name="____ddd15">#REF!</definedName>
    <definedName name="____ddd2" localSheetId="0">#REF!</definedName>
    <definedName name="____ddd2">#REF!</definedName>
    <definedName name="____ddd22" localSheetId="0">#REF!</definedName>
    <definedName name="____ddd22">#REF!</definedName>
    <definedName name="____ddd23" localSheetId="0">#REF!</definedName>
    <definedName name="____ddd23">#REF!</definedName>
    <definedName name="____ddd3" localSheetId="0">#REF!</definedName>
    <definedName name="____ddd3">#REF!</definedName>
    <definedName name="____ddd5" localSheetId="0">#REF!</definedName>
    <definedName name="____ddd5">#REF!</definedName>
    <definedName name="____ddd6" localSheetId="0">#REF!</definedName>
    <definedName name="____ddd6">#REF!</definedName>
    <definedName name="____ddd8" localSheetId="0">#REF!</definedName>
    <definedName name="____ddd8">#REF!</definedName>
    <definedName name="____ddd9" localSheetId="0">#REF!</definedName>
    <definedName name="____ddd9">#REF!</definedName>
    <definedName name="____end001" localSheetId="0">#REF!</definedName>
    <definedName name="____end001">#REF!</definedName>
    <definedName name="____end01" localSheetId="0">[2]ปชส!#REF!</definedName>
    <definedName name="____end01">[2]ปชส!#REF!</definedName>
    <definedName name="___ddd1" localSheetId="0">#REF!</definedName>
    <definedName name="___ddd1">#REF!</definedName>
    <definedName name="___ddd10" localSheetId="0">#REF!</definedName>
    <definedName name="___ddd10">#REF!</definedName>
    <definedName name="___ddd11" localSheetId="0">#REF!</definedName>
    <definedName name="___ddd11">#REF!</definedName>
    <definedName name="___ddd12" localSheetId="0">#REF!</definedName>
    <definedName name="___ddd12">#REF!</definedName>
    <definedName name="___ddd15" localSheetId="0">#REF!</definedName>
    <definedName name="___ddd15">#REF!</definedName>
    <definedName name="___ddd2" localSheetId="0">#REF!</definedName>
    <definedName name="___ddd2">#REF!</definedName>
    <definedName name="___ddd22" localSheetId="0">#REF!</definedName>
    <definedName name="___ddd22">#REF!</definedName>
    <definedName name="___ddd23" localSheetId="0">#REF!</definedName>
    <definedName name="___ddd23">#REF!</definedName>
    <definedName name="___ddd3" localSheetId="0">#REF!</definedName>
    <definedName name="___ddd3">#REF!</definedName>
    <definedName name="___ddd4">[3]Sheet2!$A$823:$A$826</definedName>
    <definedName name="___ddd5" localSheetId="0">#REF!</definedName>
    <definedName name="___ddd5">#REF!</definedName>
    <definedName name="___ddd6" localSheetId="0">#REF!</definedName>
    <definedName name="___ddd6">#REF!</definedName>
    <definedName name="___ddd7">[3]Sheet2!$A$839:$A$864</definedName>
    <definedName name="___ddd8" localSheetId="0">#REF!</definedName>
    <definedName name="___ddd8">#REF!</definedName>
    <definedName name="___ddd9" localSheetId="0">#REF!</definedName>
    <definedName name="___ddd9">#REF!</definedName>
    <definedName name="___end001" localSheetId="0">#REF!</definedName>
    <definedName name="___end001">#REF!</definedName>
    <definedName name="___end01" localSheetId="0">[2]ปชส!#REF!</definedName>
    <definedName name="___end01">[2]ปชส!#REF!</definedName>
    <definedName name="___hua1">#REF!</definedName>
    <definedName name="___hua2">#REF!</definedName>
    <definedName name="___hua3">#REF!</definedName>
    <definedName name="___hua4">#REF!</definedName>
    <definedName name="___loa1">#REF!</definedName>
    <definedName name="___loa2">#REF!</definedName>
    <definedName name="___loa3">#REF!</definedName>
    <definedName name="___loa4">#REF!</definedName>
    <definedName name="__ddd1" localSheetId="0">#REF!</definedName>
    <definedName name="__ddd1">#REF!</definedName>
    <definedName name="__ddd10" localSheetId="0">#REF!</definedName>
    <definedName name="__ddd10">#REF!</definedName>
    <definedName name="__ddd11" localSheetId="0">#REF!</definedName>
    <definedName name="__ddd11">#REF!</definedName>
    <definedName name="__ddd12" localSheetId="0">#REF!</definedName>
    <definedName name="__ddd12">#REF!</definedName>
    <definedName name="__ddd15" localSheetId="0">#REF!</definedName>
    <definedName name="__ddd15">#REF!</definedName>
    <definedName name="__ddd2" localSheetId="0">#REF!</definedName>
    <definedName name="__ddd2">#REF!</definedName>
    <definedName name="__ddd22" localSheetId="0">#REF!</definedName>
    <definedName name="__ddd22">#REF!</definedName>
    <definedName name="__ddd23" localSheetId="0">#REF!</definedName>
    <definedName name="__ddd23">#REF!</definedName>
    <definedName name="__ddd3" localSheetId="0">#REF!</definedName>
    <definedName name="__ddd3">#REF!</definedName>
    <definedName name="__ddd4">[3]Sheet2!$A$823:$A$826</definedName>
    <definedName name="__ddd5" localSheetId="0">#REF!</definedName>
    <definedName name="__ddd5">#REF!</definedName>
    <definedName name="__ddd6" localSheetId="0">#REF!</definedName>
    <definedName name="__ddd6">#REF!</definedName>
    <definedName name="__ddd7">[3]Sheet2!$A$839:$A$864</definedName>
    <definedName name="__ddd8" localSheetId="0">#REF!</definedName>
    <definedName name="__ddd8">#REF!</definedName>
    <definedName name="__ddd9" localSheetId="0">#REF!</definedName>
    <definedName name="__ddd9">#REF!</definedName>
    <definedName name="__end001" localSheetId="0">#REF!</definedName>
    <definedName name="__end001">#REF!</definedName>
    <definedName name="__end01" localSheetId="0">[2]ปชส!#REF!</definedName>
    <definedName name="__end01">[2]ปชส!#REF!</definedName>
    <definedName name="__hua1">#REF!</definedName>
    <definedName name="__hua2">#REF!</definedName>
    <definedName name="__hua3">#REF!</definedName>
    <definedName name="__hua4">#REF!</definedName>
    <definedName name="__loa1">#REF!</definedName>
    <definedName name="__loa2">#REF!</definedName>
    <definedName name="__loa3">#REF!</definedName>
    <definedName name="__loa4">#REF!</definedName>
    <definedName name="_00">#REF!</definedName>
    <definedName name="_a12" localSheetId="0">#REF!</definedName>
    <definedName name="_a12" localSheetId="2">#REF!</definedName>
    <definedName name="_a12" localSheetId="3">#REF!</definedName>
    <definedName name="_a12" localSheetId="4">#REF!</definedName>
    <definedName name="_a12">#REF!</definedName>
    <definedName name="_a13" localSheetId="0">#REF!</definedName>
    <definedName name="_a13" localSheetId="2">#REF!</definedName>
    <definedName name="_a13" localSheetId="3">#REF!</definedName>
    <definedName name="_a13" localSheetId="4">#REF!</definedName>
    <definedName name="_a13">#REF!</definedName>
    <definedName name="_ddd1" localSheetId="0">#REF!</definedName>
    <definedName name="_ddd1" localSheetId="2">#REF!</definedName>
    <definedName name="_ddd1" localSheetId="3">#REF!</definedName>
    <definedName name="_ddd1" localSheetId="4">#REF!</definedName>
    <definedName name="_ddd1">#REF!</definedName>
    <definedName name="_ddd10" localSheetId="0">#REF!</definedName>
    <definedName name="_ddd10" localSheetId="2">#REF!</definedName>
    <definedName name="_ddd10" localSheetId="3">#REF!</definedName>
    <definedName name="_ddd10" localSheetId="4">#REF!</definedName>
    <definedName name="_ddd10">#REF!</definedName>
    <definedName name="_ddd100" localSheetId="0">#REF!</definedName>
    <definedName name="_ddd100" localSheetId="2">#REF!</definedName>
    <definedName name="_ddd100" localSheetId="3">#REF!</definedName>
    <definedName name="_ddd100" localSheetId="4">#REF!</definedName>
    <definedName name="_ddd100">#REF!</definedName>
    <definedName name="_ddd11" localSheetId="0">#REF!</definedName>
    <definedName name="_ddd11" localSheetId="2">#REF!</definedName>
    <definedName name="_ddd11" localSheetId="3">#REF!</definedName>
    <definedName name="_ddd11" localSheetId="4">#REF!</definedName>
    <definedName name="_ddd11">#REF!</definedName>
    <definedName name="_ddd12" localSheetId="0">#REF!</definedName>
    <definedName name="_ddd12" localSheetId="2">#REF!</definedName>
    <definedName name="_ddd12" localSheetId="3">#REF!</definedName>
    <definedName name="_ddd12" localSheetId="4">#REF!</definedName>
    <definedName name="_ddd12">#REF!</definedName>
    <definedName name="_ddd15" localSheetId="0">#REF!</definedName>
    <definedName name="_ddd15" localSheetId="2">#REF!</definedName>
    <definedName name="_ddd15" localSheetId="3">#REF!</definedName>
    <definedName name="_ddd15" localSheetId="4">#REF!</definedName>
    <definedName name="_ddd15">#REF!</definedName>
    <definedName name="_ddd2" localSheetId="0">#REF!</definedName>
    <definedName name="_ddd2" localSheetId="2">#REF!</definedName>
    <definedName name="_ddd2" localSheetId="3">#REF!</definedName>
    <definedName name="_ddd2" localSheetId="4">#REF!</definedName>
    <definedName name="_ddd2">#REF!</definedName>
    <definedName name="_ddd22" localSheetId="0">#REF!</definedName>
    <definedName name="_ddd22" localSheetId="2">#REF!</definedName>
    <definedName name="_ddd22" localSheetId="3">#REF!</definedName>
    <definedName name="_ddd22" localSheetId="4">#REF!</definedName>
    <definedName name="_ddd22">#REF!</definedName>
    <definedName name="_ddd23" localSheetId="0">#REF!</definedName>
    <definedName name="_ddd23" localSheetId="2">#REF!</definedName>
    <definedName name="_ddd23" localSheetId="3">#REF!</definedName>
    <definedName name="_ddd23" localSheetId="4">#REF!</definedName>
    <definedName name="_ddd23">#REF!</definedName>
    <definedName name="_ddd25" localSheetId="0">#REF!</definedName>
    <definedName name="_ddd25" localSheetId="2">#REF!</definedName>
    <definedName name="_ddd25" localSheetId="3">#REF!</definedName>
    <definedName name="_ddd25" localSheetId="4">#REF!</definedName>
    <definedName name="_ddd25">#REF!</definedName>
    <definedName name="_ddd3" localSheetId="0">#REF!</definedName>
    <definedName name="_ddd3" localSheetId="2">#REF!</definedName>
    <definedName name="_ddd3" localSheetId="3">#REF!</definedName>
    <definedName name="_ddd3" localSheetId="4">#REF!</definedName>
    <definedName name="_ddd3">#REF!</definedName>
    <definedName name="_ddd30" localSheetId="0">#REF!</definedName>
    <definedName name="_ddd30" localSheetId="2">#REF!</definedName>
    <definedName name="_ddd30" localSheetId="3">#REF!</definedName>
    <definedName name="_ddd30" localSheetId="4">#REF!</definedName>
    <definedName name="_ddd30">#REF!</definedName>
    <definedName name="_ddd4">[4]Sheet2!$A$823:$A$826</definedName>
    <definedName name="_ddd5" localSheetId="0">#REF!</definedName>
    <definedName name="_ddd5" localSheetId="2">#REF!</definedName>
    <definedName name="_ddd5" localSheetId="3">#REF!</definedName>
    <definedName name="_ddd5" localSheetId="4">#REF!</definedName>
    <definedName name="_ddd5">#REF!</definedName>
    <definedName name="_ddd55" localSheetId="0">#REF!</definedName>
    <definedName name="_ddd55" localSheetId="2">#REF!</definedName>
    <definedName name="_ddd55" localSheetId="3">#REF!</definedName>
    <definedName name="_ddd55" localSheetId="4">#REF!</definedName>
    <definedName name="_ddd55">#REF!</definedName>
    <definedName name="_ddd6" localSheetId="0">#REF!</definedName>
    <definedName name="_ddd6" localSheetId="2">#REF!</definedName>
    <definedName name="_ddd6" localSheetId="3">#REF!</definedName>
    <definedName name="_ddd6" localSheetId="4">#REF!</definedName>
    <definedName name="_ddd6">#REF!</definedName>
    <definedName name="_ddd7">[4]Sheet2!$A$839:$A$864</definedName>
    <definedName name="_ddd8" localSheetId="0">#REF!</definedName>
    <definedName name="_ddd8" localSheetId="2">#REF!</definedName>
    <definedName name="_ddd8" localSheetId="3">#REF!</definedName>
    <definedName name="_ddd8" localSheetId="4">#REF!</definedName>
    <definedName name="_ddd8">#REF!</definedName>
    <definedName name="_ddd9" localSheetId="0">#REF!</definedName>
    <definedName name="_ddd9" localSheetId="2">#REF!</definedName>
    <definedName name="_ddd9" localSheetId="3">#REF!</definedName>
    <definedName name="_ddd9" localSheetId="4">#REF!</definedName>
    <definedName name="_ddd9">#REF!</definedName>
    <definedName name="_dddd" localSheetId="0">#REF!</definedName>
    <definedName name="_dddd" localSheetId="2">#REF!</definedName>
    <definedName name="_dddd" localSheetId="3">#REF!</definedName>
    <definedName name="_dddd" localSheetId="4">#REF!</definedName>
    <definedName name="_dddd">#REF!</definedName>
    <definedName name="_dddd10" localSheetId="0">#REF!</definedName>
    <definedName name="_dddd10" localSheetId="2">#REF!</definedName>
    <definedName name="_dddd10" localSheetId="3">#REF!</definedName>
    <definedName name="_dddd10" localSheetId="4">#REF!</definedName>
    <definedName name="_dddd10">#REF!</definedName>
    <definedName name="_dep11" localSheetId="0">#REF!</definedName>
    <definedName name="_dep11" localSheetId="2">#REF!</definedName>
    <definedName name="_dep11" localSheetId="3">#REF!</definedName>
    <definedName name="_dep11" localSheetId="4">#REF!</definedName>
    <definedName name="_dep11">#REF!</definedName>
    <definedName name="_end001" localSheetId="0">#REF!</definedName>
    <definedName name="_end001">#REF!</definedName>
    <definedName name="_end01" localSheetId="0">[2]ปชส!#REF!</definedName>
    <definedName name="_end01" localSheetId="2">[2]ปชส!#REF!</definedName>
    <definedName name="_end01" localSheetId="3">[2]ปชส!#REF!</definedName>
    <definedName name="_end01" localSheetId="4">[2]ปชส!#REF!</definedName>
    <definedName name="_end01">[2]ปชส!#REF!</definedName>
    <definedName name="_Fill" hidden="1">#REF!</definedName>
    <definedName name="_hua1">#REF!</definedName>
    <definedName name="_hua2">#REF!</definedName>
    <definedName name="_hua3">#REF!</definedName>
    <definedName name="_hua4">#REF!</definedName>
    <definedName name="_Key1" hidden="1">'[5]220'!#REF!</definedName>
    <definedName name="_Key2" hidden="1">#REF!</definedName>
    <definedName name="_loa1">#REF!</definedName>
    <definedName name="_loa2">#REF!</definedName>
    <definedName name="_loa3">#REF!</definedName>
    <definedName name="_loa4">#REF!</definedName>
    <definedName name="_Order1" hidden="1">255</definedName>
    <definedName name="_Order2" hidden="1">255</definedName>
    <definedName name="_R">#REF!</definedName>
    <definedName name="_Sort" hidden="1">'[5]220'!#REF!</definedName>
    <definedName name="_ss" localSheetId="0">#REF!</definedName>
    <definedName name="_ss" localSheetId="2">#REF!</definedName>
    <definedName name="_ss" localSheetId="3">#REF!</definedName>
    <definedName name="_ss" localSheetId="4">#REF!</definedName>
    <definedName name="_ss">#REF!</definedName>
    <definedName name="_ssss" localSheetId="0">#REF!</definedName>
    <definedName name="_ssss" localSheetId="2">#REF!</definedName>
    <definedName name="_ssss" localSheetId="3">#REF!</definedName>
    <definedName name="_ssss" localSheetId="4">#REF!</definedName>
    <definedName name="_ssss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6">#REF!</definedName>
    <definedName name="_T7">#REF!</definedName>
    <definedName name="_T8">#REF!</definedName>
    <definedName name="A">#N/A</definedName>
    <definedName name="AAA" localSheetId="0">#REF!</definedName>
    <definedName name="AAA" localSheetId="2">#REF!</definedName>
    <definedName name="AAA" localSheetId="3">#REF!</definedName>
    <definedName name="AAA" localSheetId="4">#REF!</definedName>
    <definedName name="AAA">#REF!</definedName>
    <definedName name="AAA0" localSheetId="0">[2]ปชส!#REF!</definedName>
    <definedName name="AAA0" localSheetId="2">[2]ปชส!#REF!</definedName>
    <definedName name="AAA0" localSheetId="3">[2]ปชส!#REF!</definedName>
    <definedName name="AAA0" localSheetId="4">[2]ปชส!#REF!</definedName>
    <definedName name="AAA0">[2]ปชส!#REF!</definedName>
    <definedName name="AAA00" localSheetId="0">#REF!</definedName>
    <definedName name="AAA00">#REF!</definedName>
    <definedName name="AAA000" localSheetId="0">#REF!</definedName>
    <definedName name="AAA000">#REF!</definedName>
    <definedName name="ad" localSheetId="0">#REF!</definedName>
    <definedName name="ad" localSheetId="2">#REF!</definedName>
    <definedName name="ad" localSheetId="3">#REF!</definedName>
    <definedName name="ad" localSheetId="4">#REF!</definedName>
    <definedName name="ad">#REF!</definedName>
    <definedName name="Amt">"Text Box 56"</definedName>
    <definedName name="B">#N/A</definedName>
    <definedName name="B.">#REF!</definedName>
    <definedName name="BA">#REF!</definedName>
    <definedName name="BI">#REF!</definedName>
    <definedName name="BQ">#REF!</definedName>
    <definedName name="BS">#REF!</definedName>
    <definedName name="BUid_a">#REF!</definedName>
    <definedName name="C_">#REF!</definedName>
    <definedName name="changwad">[6]d_Changwad!$A$2:$A$78</definedName>
    <definedName name="_xlnm.Criteria">#REF!</definedName>
    <definedName name="Criteria_MI">#REF!</definedName>
    <definedName name="CS">#REF!</definedName>
    <definedName name="cvbcb">#REF!</definedName>
    <definedName name="d" localSheetId="0">#REF!</definedName>
    <definedName name="d" localSheetId="2">#REF!</definedName>
    <definedName name="d" localSheetId="3">#REF!</definedName>
    <definedName name="d" localSheetId="4">#REF!</definedName>
    <definedName name="d">#REF!</definedName>
    <definedName name="data">#REF!</definedName>
    <definedName name="_xlnm.Database">#REF!</definedName>
    <definedName name="dddddd" localSheetId="0">#REF!</definedName>
    <definedName name="dddddd">#REF!</definedName>
    <definedName name="dep" localSheetId="0">#REF!</definedName>
    <definedName name="dep" localSheetId="2">#REF!</definedName>
    <definedName name="dep" localSheetId="3">#REF!</definedName>
    <definedName name="dep" localSheetId="4">#REF!</definedName>
    <definedName name="dep">#REF!</definedName>
    <definedName name="df" localSheetId="0">#REF!</definedName>
    <definedName name="df" localSheetId="2">#REF!</definedName>
    <definedName name="df" localSheetId="3">#REF!</definedName>
    <definedName name="df" localSheetId="4">#REF!</definedName>
    <definedName name="df">#REF!</definedName>
    <definedName name="dflt7" localSheetId="0">[7]Invoice!#REF!</definedName>
    <definedName name="dflt7">[7]Invoice!#REF!</definedName>
    <definedName name="drop1" localSheetId="0">#REF!</definedName>
    <definedName name="drop1" localSheetId="2">#REF!</definedName>
    <definedName name="drop1" localSheetId="3">#REF!</definedName>
    <definedName name="drop1" localSheetId="4">#REF!</definedName>
    <definedName name="drop1">#REF!</definedName>
    <definedName name="DS">#REF!</definedName>
    <definedName name="E">#REF!</definedName>
    <definedName name="end" localSheetId="0">#REF!</definedName>
    <definedName name="end" localSheetId="2">#REF!</definedName>
    <definedName name="end" localSheetId="3">#REF!</definedName>
    <definedName name="end" localSheetId="4">#REF!</definedName>
    <definedName name="end">#REF!</definedName>
    <definedName name="end_h" localSheetId="0">#REF!</definedName>
    <definedName name="end_h" localSheetId="2">#REF!</definedName>
    <definedName name="end_h" localSheetId="3">#REF!</definedName>
    <definedName name="end_h" localSheetId="4">#REF!</definedName>
    <definedName name="end_h">#REF!</definedName>
    <definedName name="END000" localSheetId="0">#REF!</definedName>
    <definedName name="END000">#REF!</definedName>
    <definedName name="Excel_BuiltIn_Print_Titles_5">#REF!</definedName>
    <definedName name="F">#REF!</definedName>
    <definedName name="fa">'[8]กสย11.1'!#REF!</definedName>
    <definedName name="from">"Drop Down 4"</definedName>
    <definedName name="Ft_Amp">#REF!</definedName>
    <definedName name="Ft_Prv">#REF!</definedName>
    <definedName name="Ft_TI">#REF!</definedName>
    <definedName name="Ft_UGroup">#REF!</definedName>
    <definedName name="Ft_UList">#REF!</definedName>
    <definedName name="G">#REF!</definedName>
    <definedName name="g_" localSheetId="0">#REF!</definedName>
    <definedName name="g_" localSheetId="2">#REF!</definedName>
    <definedName name="g_" localSheetId="3">#REF!</definedName>
    <definedName name="g_" localSheetId="4">#REF!</definedName>
    <definedName name="g_">#REF!</definedName>
    <definedName name="gd" localSheetId="0">#REF!</definedName>
    <definedName name="gd">#REF!</definedName>
    <definedName name="gdsgsagagsdag" localSheetId="0">#REF!</definedName>
    <definedName name="gdsgsagagsdag">#REF!</definedName>
    <definedName name="ggg">#REF!</definedName>
    <definedName name="H">#REF!</definedName>
    <definedName name="ha">#REF!</definedName>
    <definedName name="hc">#REF!</definedName>
    <definedName name="HH">#REF!</definedName>
    <definedName name="HI">#REF!</definedName>
    <definedName name="HII">#REF!</definedName>
    <definedName name="HIII">#REF!</definedName>
    <definedName name="iiiiii" localSheetId="0">#REF!</definedName>
    <definedName name="iiiiii">#REF!</definedName>
    <definedName name="invest">#REF!,#REF!</definedName>
    <definedName name="invest_1000up">#REF!,#REF!</definedName>
    <definedName name="L">#REF!</definedName>
    <definedName name="LA">#REF!</definedName>
    <definedName name="lak" localSheetId="0">[9]แบบก.12!#REF!</definedName>
    <definedName name="lak">[9]แบบก.12!#REF!</definedName>
    <definedName name="LB">#REF!</definedName>
    <definedName name="LC">#REF!</definedName>
    <definedName name="LF">#REF!</definedName>
    <definedName name="LI">#REF!</definedName>
    <definedName name="LII">#REF!</definedName>
    <definedName name="LIII">#REF!</definedName>
    <definedName name="List_Amp">OFFSET(Ft_Amp,1,0,COUNTA(#REF!)-2,3)</definedName>
    <definedName name="List_Amp_8">#N/A</definedName>
    <definedName name="List_Prv">OFFSET(Ft_Prv,1,0,COUNTA(#REF!)-2,3)</definedName>
    <definedName name="List_Prv_8">#N/A</definedName>
    <definedName name="List_TI">OFFSET(Ft_TI,1,0,COUNTA(#REF!)-2,COUNTA(#REF!))</definedName>
    <definedName name="List_TI_8">#N/A</definedName>
    <definedName name="List_UGroup">OFFSET(Ft_UGroup,1,0,COUNTA(#REF!)-2,2)</definedName>
    <definedName name="List_UGroup_8">#N/A</definedName>
    <definedName name="List_Univ">OFFSET(Ft_UList,1,0,COUNTA(#REF!)-2,COUNTA(#REF!))</definedName>
    <definedName name="List_Univ_8">#N/A</definedName>
    <definedName name="LIV">#REF!</definedName>
    <definedName name="LRF">'[10]ทำนบดิน 4'!#REF!</definedName>
    <definedName name="LV">#REF!</definedName>
    <definedName name="LVI">#REF!</definedName>
    <definedName name="New">#REF!</definedName>
    <definedName name="o">#REF!</definedName>
    <definedName name="p">'[11]seminar(O)'!#REF!</definedName>
    <definedName name="ping1">#REF!</definedName>
    <definedName name="ping2">#REF!</definedName>
    <definedName name="ping3">#REF!</definedName>
    <definedName name="ping4">#REF!</definedName>
    <definedName name="pop">#REF!</definedName>
    <definedName name="_xlnm.Print_Area" localSheetId="2">'ผ.ยุทธบริการ ปชช. (ภูมิภาค)'!$A$1:$X$53</definedName>
    <definedName name="_xlnm.Print_Area" localSheetId="3">'ผ.ยุทธบริการ ปชช. (ภูมิภาค) (2)'!$A$1:$R$34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ing">#REF!</definedName>
    <definedName name="province">[12]จังหวัด_ลำดับ!$D$23,[12]จังหวัด_ลำดับ!$I$23,[12]จังหวัด_ลำดับ!$D$36,[12]จังหวัด_ลำดับ!$I$36,[12]จังหวัด_ลำดับ!$D$47,[12]จังหวัด_ลำดับ!$I$47,[12]จังหวัด_ลำดับ!$I$68</definedName>
    <definedName name="PRV_ALL">#REF!</definedName>
    <definedName name="Q_01Government_ครอง">#REF!</definedName>
    <definedName name="Q_02Government_ว่าง">#REF!</definedName>
    <definedName name="Q_06TotalGovern">#REF!</definedName>
    <definedName name="Q_07TotalGovern_ครอง">#REF!</definedName>
    <definedName name="R_">#REF!</definedName>
    <definedName name="_xlnm.Recorder">#REF!</definedName>
    <definedName name="s">#REF!,#REF!</definedName>
    <definedName name="S1_">#REF!</definedName>
    <definedName name="SAPBEXdnldView" hidden="1">"4RGDJEAQYTY078JQ6A61ERN7L"</definedName>
    <definedName name="SAPBEXsysID" hidden="1">"BWP"</definedName>
    <definedName name="seaw1">#REF!</definedName>
    <definedName name="seaw2">#REF!</definedName>
    <definedName name="seaw3">#REF!</definedName>
    <definedName name="seaw4">#REF!</definedName>
    <definedName name="SI">#REF!</definedName>
    <definedName name="SII">#REF!</definedName>
    <definedName name="spn">[3]Sheet2!$A$767:$A$813</definedName>
    <definedName name="sss">#REF!,#REF!</definedName>
    <definedName name="ssss">#REF!,#REF!</definedName>
    <definedName name="stopvalve">#REF!</definedName>
    <definedName name="sum">#REF!</definedName>
    <definedName name="sum_1000up">#REF!,#REF!</definedName>
    <definedName name="t">#REF!</definedName>
    <definedName name="T01_">#REF!</definedName>
    <definedName name="tbu">#REF!</definedName>
    <definedName name="tdig">#REF!</definedName>
    <definedName name="tdong">#REF!</definedName>
    <definedName name="test">#REF!</definedName>
    <definedName name="Test_8">#N/A</definedName>
    <definedName name="TH">#REF!</definedName>
    <definedName name="thuay">#REF!</definedName>
    <definedName name="TI">#REF!</definedName>
    <definedName name="TII">#REF!</definedName>
    <definedName name="tiii">#REF!</definedName>
    <definedName name="tloa">#REF!</definedName>
    <definedName name="tma">#REF!</definedName>
    <definedName name="to">"Drop Down 5"</definedName>
    <definedName name="tping">#REF!</definedName>
    <definedName name="tpipe">#REF!</definedName>
    <definedName name="troad">#REF!</definedName>
    <definedName name="tsaew">#REF!</definedName>
    <definedName name="tsin">#REF!</definedName>
    <definedName name="tsmall">#REF!</definedName>
    <definedName name="ttung">#REF!</definedName>
    <definedName name="tung1">#REF!</definedName>
    <definedName name="tung2">#REF!</definedName>
    <definedName name="tung3">#REF!</definedName>
    <definedName name="tung4">#REF!</definedName>
    <definedName name="TV">#REF!</definedName>
    <definedName name="twang">#REF!</definedName>
    <definedName name="twodisk">#REF!</definedName>
    <definedName name="vdep">[3]Sheet2!$A$500:$A$504</definedName>
    <definedName name="view" localSheetId="0">#REF!</definedName>
    <definedName name="view" localSheetId="2">#REF!</definedName>
    <definedName name="view" localSheetId="3">#REF!</definedName>
    <definedName name="view" localSheetId="4">#REF!</definedName>
    <definedName name="view">#REF!</definedName>
    <definedName name="view2" localSheetId="0">#REF!</definedName>
    <definedName name="view2" localSheetId="2">#REF!</definedName>
    <definedName name="view2" localSheetId="3">#REF!</definedName>
    <definedName name="view2" localSheetId="4">#REF!</definedName>
    <definedName name="view2">#REF!</definedName>
    <definedName name="vsprj" localSheetId="0">#REF!</definedName>
    <definedName name="vsprj" localSheetId="2">#REF!</definedName>
    <definedName name="vsprj" localSheetId="3">#REF!</definedName>
    <definedName name="vsprj" localSheetId="4">#REF!</definedName>
    <definedName name="vsprj">#REF!</definedName>
    <definedName name="vsprj0" localSheetId="0">#REF!</definedName>
    <definedName name="vsprj0">#REF!</definedName>
    <definedName name="vsprj00" localSheetId="0">#REF!</definedName>
    <definedName name="vsprj00">#REF!</definedName>
    <definedName name="vsprj000" localSheetId="0">#REF!</definedName>
    <definedName name="vsprj000">#REF!</definedName>
    <definedName name="W">#REF!</definedName>
    <definedName name="X">#REF!</definedName>
    <definedName name="XIII">#REF!</definedName>
    <definedName name="Z">#REF!</definedName>
    <definedName name="เ" localSheetId="0">#REF!</definedName>
    <definedName name="เ">#REF!</definedName>
    <definedName name="ก">#REF!</definedName>
    <definedName name="กกก" localSheetId="0">#REF!</definedName>
    <definedName name="กกก">#REF!</definedName>
    <definedName name="กกกกก" localSheetId="0">[7]Invoice!#REF!</definedName>
    <definedName name="กกกกก">[7]Invoice!#REF!</definedName>
    <definedName name="กกกกกก" localSheetId="0">#REF!</definedName>
    <definedName name="กกกกกก">#REF!</definedName>
    <definedName name="กองคลัง">#REF!</definedName>
    <definedName name="กิจกรรม" localSheetId="0">#REF!</definedName>
    <definedName name="กิจกรรม">#REF!</definedName>
    <definedName name="กิจกรรมการจัดบริการสาธารณะด้านการศึกษา">#REF!</definedName>
    <definedName name="กิจกรรมการจัดบริการสาธารณะด้านโครงสร้างพื้นฐาน">#REF!</definedName>
    <definedName name="กิจกรรมการจัดบริการสาธารณะด้านสังคม">#REF!</definedName>
    <definedName name="กิจกรรมการจัดบริการสาธารณะด้านสิ่งแวดล้อม">#REF!</definedName>
    <definedName name="กิจกรรมการจัดบริการสาธารณะด้านอื่น">#REF!</definedName>
    <definedName name="กิจกรรมที่" localSheetId="0">#REF!</definedName>
    <definedName name="กิจกรรมที่">#REF!</definedName>
    <definedName name="แก้ว">#REF!</definedName>
    <definedName name="ข">#REF!</definedName>
    <definedName name="ค">#REF!</definedName>
    <definedName name="ครุภัณฑ์">#REF!</definedName>
    <definedName name="ค้างปมก.ปรับปรุงระบบ">#REF!</definedName>
    <definedName name="ค้างปมก.ปรับปรุงฯสชป.1">#REF!</definedName>
    <definedName name="ค้างปมก.ปรับปรุงฯสชป.10">#REF!</definedName>
    <definedName name="ค้างปมก.ปรับปรุงฯสชป.11">#REF!</definedName>
    <definedName name="ค้างปมก.ปรับปรุงฯสชป.12">#REF!</definedName>
    <definedName name="ค้างปมก.ปรับปรุงฯสชป.2">#REF!</definedName>
    <definedName name="ค้างปมก.ปรับปรุงฯสชป.3">#REF!</definedName>
    <definedName name="ค้างปมก.ปรับปรุงฯสชป.4">#REF!</definedName>
    <definedName name="ค้างปมก.ปรับปรุงฯสชป.5">#REF!</definedName>
    <definedName name="ค้างปมก.ปรับปรุงฯสชป.6">#REF!</definedName>
    <definedName name="ค้างปมก.ปรับปรุงฯสชป.7">#REF!</definedName>
    <definedName name="ค้างปมก.ปรับปรุงฯสชป.8">#REF!</definedName>
    <definedName name="ค้างปมก.ปรับปรุงฯสชป.9">#REF!</definedName>
    <definedName name="ค่าตรวจติดตาม" localSheetId="0">#REF!</definedName>
    <definedName name="ค่าตรวจติดตาม">#REF!</definedName>
    <definedName name="ง">#REF!</definedName>
    <definedName name="งบรายจ่ายอื่น" localSheetId="0">#REF!</definedName>
    <definedName name="งบรายจ่ายอื่น">#REF!</definedName>
    <definedName name="งบรายจ่ายอื่น1" localSheetId="0">#REF!</definedName>
    <definedName name="งบรายจ่ายอื่น1">#REF!</definedName>
    <definedName name="งบลงทุน">#REF!</definedName>
    <definedName name="งปม.รวมปรับปรุงระบบ">#REF!</definedName>
    <definedName name="งวดปรับปรุงระบบ">#REF!</definedName>
    <definedName name="งวดปรับปรุงฯสชป.1">#REF!</definedName>
    <definedName name="งวดปรับปรุงฯสชป.10">#REF!</definedName>
    <definedName name="งวดปรับปรุงฯสชป.11">#REF!</definedName>
    <definedName name="งวดปรับปรุงฯสชป.12">#REF!</definedName>
    <definedName name="งวดปรับปรุงฯสชป.2">#REF!</definedName>
    <definedName name="งวดปรับปรุงฯสชป.3">#REF!</definedName>
    <definedName name="งวดปรับปรุงฯสชป.4">#REF!</definedName>
    <definedName name="งวดปรับปรุงฯสชป.5">#REF!</definedName>
    <definedName name="งวดปรับปรุงฯสชป.6">#REF!</definedName>
    <definedName name="งวดปรับปรุงฯสชป.7">#REF!</definedName>
    <definedName name="งวดปรับปรุงฯสชป.8">#REF!</definedName>
    <definedName name="งวดปรับปรุงฯสชป.9">#REF!</definedName>
    <definedName name="งานปรับปรุงฝายวังตะเข้">#REF!</definedName>
    <definedName name="เงินอุดหนุน" localSheetId="0">#REF!</definedName>
    <definedName name="เงินอุดหนุน">#REF!</definedName>
    <definedName name="จ">#REF!</definedName>
    <definedName name="จังหวัด">#REF!</definedName>
    <definedName name="จัดสรรต้นปี">#REF!</definedName>
    <definedName name="จัดสรรต้นปีสชป.1">#REF!</definedName>
    <definedName name="จัดสรรต้นปีสชป.10">#REF!</definedName>
    <definedName name="จัดสรรต้นปีสชป.11">#REF!</definedName>
    <definedName name="จัดสรรต้นปีสชป.12">#REF!</definedName>
    <definedName name="จัดสรรต้นปีสชป.2">#REF!</definedName>
    <definedName name="จัดสรรต้นปีสชป.3">#REF!</definedName>
    <definedName name="จัดสรรต้นปีสชป.4">#REF!</definedName>
    <definedName name="จัดสรรต้นปีสชป.5">#REF!</definedName>
    <definedName name="จัดสรรต้นปีสชป.6">#REF!</definedName>
    <definedName name="จัดสรรต้นปีสชป.7">#REF!</definedName>
    <definedName name="จัดสรรต้นปีสชป.8">#REF!</definedName>
    <definedName name="จัดสรรต้นปีสชป.9">#REF!</definedName>
    <definedName name="ฉ">#REF!</definedName>
    <definedName name="ช">#REF!</definedName>
    <definedName name="ช่องระบายทราย">#REF!</definedName>
    <definedName name="ชื่อ_สกุล">#REF!</definedName>
    <definedName name="ชุดปรับปรุง" localSheetId="0">#REF!</definedName>
    <definedName name="ชุดปรับปรุง">#REF!</definedName>
    <definedName name="ฌ">#REF!</definedName>
    <definedName name="ญ">#REF!</definedName>
    <definedName name="ด" localSheetId="0">#REF!</definedName>
    <definedName name="ด">#REF!</definedName>
    <definedName name="ดดด" localSheetId="0">#REF!</definedName>
    <definedName name="ดดด">#REF!</definedName>
    <definedName name="ต">#REF!</definedName>
    <definedName name="ตัวย่อ">#REF!</definedName>
    <definedName name="ถ">#REF!</definedName>
    <definedName name="ที่ดินและสิ่งก่อสร้าง">#REF!</definedName>
    <definedName name="ที่ตั้ง_จังหวัด">#REF!</definedName>
    <definedName name="ที่ตั้ง_ตำบล">#REF!</definedName>
    <definedName name="ที่ตั้ง_อำเภอ">#REF!</definedName>
    <definedName name="โทรบ้านพัก">#REF!</definedName>
    <definedName name="โทรมือถือ">#REF!</definedName>
    <definedName name="โทรสายตรง">#REF!</definedName>
    <definedName name="โทรสายใน">#REF!</definedName>
    <definedName name="โทรสาร">#REF!</definedName>
    <definedName name="น" localSheetId="0">#REF!</definedName>
    <definedName name="น">#REF!</definedName>
    <definedName name="นก">#REF!</definedName>
    <definedName name="บ">#REF!</definedName>
    <definedName name="บก">#REF!</definedName>
    <definedName name="บส">#REF!</definedName>
    <definedName name="เบิกจ่าย">#REF!</definedName>
    <definedName name="แบบก10ฝึกอบรม" localSheetId="0">[7]Invoice!#REF!</definedName>
    <definedName name="แบบก10ฝึกอบรม">[7]Invoice!#REF!</definedName>
    <definedName name="ปก">'[13]หน้า ปมก'!$K$848</definedName>
    <definedName name="ปมก.ปรับปรุงระบบ">#REF!</definedName>
    <definedName name="ปมก.ปรับปรุงฯสชป.1">#REF!</definedName>
    <definedName name="ปมก.ปรับปรุงฯสชป.10">#REF!</definedName>
    <definedName name="ปมก.ปรับปรุงฯสชป.11">#REF!</definedName>
    <definedName name="ปมก.ปรับปรุงฯสชป.12">#REF!</definedName>
    <definedName name="ปมก.ปรับปรุงฯสชป.2">#REF!</definedName>
    <definedName name="ปมก.ปรับปรุงฯสชป.3">#REF!</definedName>
    <definedName name="ปมก.ปรับปรุงฯสชป.4">#REF!</definedName>
    <definedName name="ปมก.ปรับปรุงฯสชป.5">#REF!</definedName>
    <definedName name="ปมก.ปรับปรุงฯสชป.6">#REF!</definedName>
    <definedName name="ปมก.ปรับปรุงฯสชป.7">#REF!</definedName>
    <definedName name="ปมก.ปรับปรุงฯสชป.8">#REF!</definedName>
    <definedName name="ปมก.ปรับปรุงฯสชป.9">#REF!</definedName>
    <definedName name="ประชาสัมพันธ์">#REF!</definedName>
    <definedName name="ผลผลิตสุขภาพสัตว์" localSheetId="0">#REF!</definedName>
    <definedName name="ผลผลิตสุขภาพสัตว์">#REF!</definedName>
    <definedName name="ผลสัมฤทธิ์">#REF!</definedName>
    <definedName name="แผน">#REF!</definedName>
    <definedName name="แผนงานจัดการศึกษาระดับอุดมศึกษา">[14]ศูนย์สัตวศาสตร์ฯ!#REF!</definedName>
    <definedName name="แผนปรับปรุงระบบ">#REF!</definedName>
    <definedName name="แผนปรับปรุงฯสชป.1">#REF!</definedName>
    <definedName name="แผนปรับปรุงฯสชป.10">#REF!</definedName>
    <definedName name="แผนปรับปรุงฯสชป.11">#REF!</definedName>
    <definedName name="แผนปรับปรุงฯสชป.12">#REF!</definedName>
    <definedName name="แผนปรับปรุงฯสชป.2">#REF!</definedName>
    <definedName name="แผนปรับปรุงฯสชป.3">#REF!</definedName>
    <definedName name="แผนปรับปรุงฯสชป.4">#REF!</definedName>
    <definedName name="แผนปรับปรุงฯสชป.5">#REF!</definedName>
    <definedName name="แผนปรับปรุงฯสชป.6">#REF!</definedName>
    <definedName name="แผนปรับปรุงฯสชป.7">#REF!</definedName>
    <definedName name="แผนปรับปรุงฯสชป.8">#REF!</definedName>
    <definedName name="แผนปรับปรุงฯสชป.9">#REF!</definedName>
    <definedName name="แผนยุทธ">#REF!</definedName>
    <definedName name="ฝายเด่นทัพทัน">#REF!</definedName>
    <definedName name="ฝายธารสดึง2">#REF!</definedName>
    <definedName name="ฝายบ้านหนองจิกยาว">#REF!</definedName>
    <definedName name="ฝายบ้านใหม่">#REF!</definedName>
    <definedName name="ฝายหนองกระดาน">#REF!</definedName>
    <definedName name="ฝายหนองกาหลง">#REF!</definedName>
    <definedName name="ฝายห้วยบง3">#REF!</definedName>
    <definedName name="ฝายห้วยอีจ่างพร้อมขุดลอก">#REF!</definedName>
    <definedName name="ฝายหูช้าง">#REF!</definedName>
    <definedName name="พ34">#REF!</definedName>
    <definedName name="พกะ" localSheetId="0">#REF!</definedName>
    <definedName name="พกะ">#REF!</definedName>
    <definedName name="พพพพ">#REF!</definedName>
    <definedName name="พะ" localSheetId="0">#REF!</definedName>
    <definedName name="พะ" localSheetId="2">#REF!</definedName>
    <definedName name="พะ" localSheetId="3">#REF!</definedName>
    <definedName name="พะ" localSheetId="4">#REF!</definedName>
    <definedName name="พะ">#REF!</definedName>
    <definedName name="พื้นฐาน">#REF!</definedName>
    <definedName name="พื้นฐาน2">#REF!</definedName>
    <definedName name="พื้นตอม่อ">#REF!</definedName>
    <definedName name="พื้นสะพาน">#REF!</definedName>
    <definedName name="แพรว">#REF!</definedName>
    <definedName name="ย" localSheetId="0">#REF!</definedName>
    <definedName name="ย">#REF!</definedName>
    <definedName name="ย1">#REF!</definedName>
    <definedName name="ย10">#REF!</definedName>
    <definedName name="ย11">#REF!</definedName>
    <definedName name="ย12">#REF!</definedName>
    <definedName name="ย13">#REF!</definedName>
    <definedName name="ย14">#REF!</definedName>
    <definedName name="ย15">#REF!</definedName>
    <definedName name="ย16">#REF!</definedName>
    <definedName name="ย17">#REF!</definedName>
    <definedName name="ย18">#REF!</definedName>
    <definedName name="ย19">#REF!</definedName>
    <definedName name="ย2">#REF!</definedName>
    <definedName name="ย20">#REF!</definedName>
    <definedName name="ย21">#REF!</definedName>
    <definedName name="ย22">#REF!</definedName>
    <definedName name="ย23">#REF!</definedName>
    <definedName name="ย24">#REF!</definedName>
    <definedName name="ย3">#REF!</definedName>
    <definedName name="ย4">#REF!</definedName>
    <definedName name="ย5">#REF!</definedName>
    <definedName name="ย6">#REF!</definedName>
    <definedName name="ย7">#REF!</definedName>
    <definedName name="ย8">#REF!</definedName>
    <definedName name="ย9">#REF!</definedName>
    <definedName name="ยกเลิกสชป.1">#REF!</definedName>
    <definedName name="ยกเลิกสชป.10">#REF!</definedName>
    <definedName name="ยกเลิกสชป.11">#REF!</definedName>
    <definedName name="ยกเลิกสชป.12">#REF!</definedName>
    <definedName name="ยกเลิกสชป.2">#REF!</definedName>
    <definedName name="ยกเลิกสชป.3">#REF!</definedName>
    <definedName name="ยกเลิกสชป.4">#REF!</definedName>
    <definedName name="ยกเลิกสชป.5">#REF!</definedName>
    <definedName name="ยกเลิกสชป.6">#REF!</definedName>
    <definedName name="ยกเลิกสชป.7">#REF!</definedName>
    <definedName name="ยกเลิกสชป.8">#REF!</definedName>
    <definedName name="ยกเลิกสชป.9">#REF!</definedName>
    <definedName name="ยุทธ">#REF!</definedName>
    <definedName name="ยุทธ2">#REF!</definedName>
    <definedName name="ร">#REF!</definedName>
    <definedName name="รต.ด้านหน้า">#REF!</definedName>
    <definedName name="รต.ตัวฝาย">#REF!</definedName>
    <definedName name="รต.ท้ายฝาย">#REF!</definedName>
    <definedName name="รต.พื้นด้านหน้า">#REF!</definedName>
    <definedName name="รตท">#REF!</definedName>
    <definedName name="รตน">#REF!</definedName>
    <definedName name="รตฝ">#REF!</definedName>
    <definedName name="รตพ">#REF!</definedName>
    <definedName name="รวม">#REF!</definedName>
    <definedName name="รวมดำเนินการเอง">#REF!</definedName>
    <definedName name="รหัส">#REF!</definedName>
    <definedName name="รหัสจังหวัด">#REF!</definedName>
    <definedName name="รองวดปรับปรุงระบบ">#REF!</definedName>
    <definedName name="รองวดปรับปรุงฯสชป.1">#REF!</definedName>
    <definedName name="รองวดปรับปรุงฯสชป.10">#REF!</definedName>
    <definedName name="รองวดปรับปรุงฯสชป.11">#REF!</definedName>
    <definedName name="รองวดปรับปรุงฯสชป.12">#REF!</definedName>
    <definedName name="รองวดปรับปรุงฯสชป.2">#REF!</definedName>
    <definedName name="รองวดปรับปรุงฯสชป.3">#REF!</definedName>
    <definedName name="รองวดปรับปรุงฯสชป.4">#REF!</definedName>
    <definedName name="รองวดปรับปรุงฯสชป.5">#REF!</definedName>
    <definedName name="รองวดปรับปรุงฯสชป.6">#REF!</definedName>
    <definedName name="รองวดปรับปรุงฯสชป.7">#REF!</definedName>
    <definedName name="รองวดปรับปรุงฯสชป.8">#REF!</definedName>
    <definedName name="รองวดปรับปรุงฯสชป.9">#REF!</definedName>
    <definedName name="รายละเอียดงาน">#REF!</definedName>
    <definedName name="รูปตัดที่1">#REF!</definedName>
    <definedName name="รูปตัดที่2">#REF!</definedName>
    <definedName name="รูปตัดที่3">#REF!</definedName>
    <definedName name="รูปที่1">#REF!</definedName>
    <definedName name="รูปที่2">#REF!</definedName>
    <definedName name="ลงทุน" localSheetId="0">#REF!</definedName>
    <definedName name="ลงทุน" localSheetId="2">#REF!</definedName>
    <definedName name="ลงทุน" localSheetId="3">#REF!</definedName>
    <definedName name="ลงทุน" localSheetId="4">#REF!</definedName>
    <definedName name="ลงทุน">#REF!</definedName>
    <definedName name="ลงทุน64">#REF!</definedName>
    <definedName name="เลขประมาณการ">#REF!</definedName>
    <definedName name="วรรณ">#REF!</definedName>
    <definedName name="ศก">#REF!</definedName>
    <definedName name="ส">#REF!</definedName>
    <definedName name="สงป.ส่งให้" localSheetId="0">[7]Invoice!#REF!</definedName>
    <definedName name="สงป.ส่งให้">[7]Invoice!#REF!</definedName>
    <definedName name="สตส" localSheetId="0">[7]Invoice!#REF!</definedName>
    <definedName name="สตส">[7]Invoice!#REF!</definedName>
    <definedName name="สาส">#REF!</definedName>
    <definedName name="เสา">#REF!</definedName>
    <definedName name="หน่วยงาน">#REF!</definedName>
    <definedName name="หลังสะพาน">#REF!</definedName>
    <definedName name="อยู่ในเขตสชป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5" l="1"/>
  <c r="S9" i="5" s="1"/>
  <c r="U9" i="5" s="1"/>
  <c r="U7" i="5" s="1"/>
  <c r="U6" i="5" s="1"/>
  <c r="U10" i="5" s="1"/>
  <c r="T7" i="5"/>
  <c r="T6" i="5" s="1"/>
  <c r="T10" i="5" s="1"/>
  <c r="Q7" i="5"/>
  <c r="Q6" i="5" s="1"/>
  <c r="Q10" i="5" s="1"/>
  <c r="P7" i="5"/>
  <c r="O7" i="5"/>
  <c r="N7" i="5"/>
  <c r="M7" i="5"/>
  <c r="M6" i="5" s="1"/>
  <c r="M10" i="5" s="1"/>
  <c r="L7" i="5"/>
  <c r="L6" i="5" s="1"/>
  <c r="L10" i="5" s="1"/>
  <c r="K7" i="5"/>
  <c r="K6" i="5" s="1"/>
  <c r="K10" i="5" s="1"/>
  <c r="J7" i="5"/>
  <c r="J6" i="5" s="1"/>
  <c r="J10" i="5" s="1"/>
  <c r="I7" i="5"/>
  <c r="I6" i="5" s="1"/>
  <c r="I10" i="5" s="1"/>
  <c r="H7" i="5"/>
  <c r="H6" i="5" s="1"/>
  <c r="H10" i="5" s="1"/>
  <c r="G7" i="5"/>
  <c r="G6" i="5" s="1"/>
  <c r="G10" i="5" s="1"/>
  <c r="F7" i="5"/>
  <c r="F6" i="5" s="1"/>
  <c r="F10" i="5" s="1"/>
  <c r="E7" i="5"/>
  <c r="P6" i="5"/>
  <c r="P10" i="5" s="1"/>
  <c r="O6" i="5"/>
  <c r="O10" i="5" s="1"/>
  <c r="N6" i="5"/>
  <c r="N10" i="5" s="1"/>
  <c r="E6" i="5"/>
  <c r="E10" i="5" s="1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Q6" i="4"/>
  <c r="Q5" i="4" s="1"/>
  <c r="Q33" i="4" s="1"/>
  <c r="P6" i="4"/>
  <c r="P5" i="4" s="1"/>
  <c r="P33" i="4" s="1"/>
  <c r="O6" i="4"/>
  <c r="O5" i="4" s="1"/>
  <c r="O33" i="4" s="1"/>
  <c r="N6" i="4"/>
  <c r="N5" i="4" s="1"/>
  <c r="N33" i="4" s="1"/>
  <c r="M6" i="4"/>
  <c r="M5" i="4" s="1"/>
  <c r="M33" i="4" s="1"/>
  <c r="L6" i="4"/>
  <c r="L5" i="4" s="1"/>
  <c r="L33" i="4" s="1"/>
  <c r="K6" i="4"/>
  <c r="K5" i="4" s="1"/>
  <c r="K33" i="4" s="1"/>
  <c r="J6" i="4"/>
  <c r="J5" i="4" s="1"/>
  <c r="J33" i="4" s="1"/>
  <c r="I6" i="4"/>
  <c r="I5" i="4" s="1"/>
  <c r="I33" i="4" s="1"/>
  <c r="H6" i="4"/>
  <c r="H5" i="4" s="1"/>
  <c r="H33" i="4" s="1"/>
  <c r="G6" i="4"/>
  <c r="G5" i="4" s="1"/>
  <c r="G33" i="4" s="1"/>
  <c r="F6" i="4"/>
  <c r="F5" i="4" s="1"/>
  <c r="F33" i="4" s="1"/>
  <c r="E6" i="4"/>
  <c r="E5" i="4" s="1"/>
  <c r="E33" i="4" s="1"/>
  <c r="D5" i="4"/>
  <c r="D33" i="4" s="1"/>
  <c r="U46" i="3"/>
  <c r="H46" i="3"/>
  <c r="V46" i="3" s="1"/>
  <c r="X46" i="3" s="1"/>
  <c r="U45" i="3"/>
  <c r="H45" i="3"/>
  <c r="V45" i="3" s="1"/>
  <c r="X45" i="3" s="1"/>
  <c r="U44" i="3"/>
  <c r="H44" i="3"/>
  <c r="V44" i="3" s="1"/>
  <c r="X44" i="3" s="1"/>
  <c r="U43" i="3"/>
  <c r="U40" i="3" s="1"/>
  <c r="H43" i="3"/>
  <c r="U42" i="3"/>
  <c r="H42" i="3"/>
  <c r="V42" i="3" s="1"/>
  <c r="X42" i="3" s="1"/>
  <c r="W40" i="3"/>
  <c r="T40" i="3"/>
  <c r="T7" i="3" s="1"/>
  <c r="T47" i="3" s="1"/>
  <c r="S40" i="3"/>
  <c r="R40" i="3"/>
  <c r="Q40" i="3"/>
  <c r="P40" i="3"/>
  <c r="O40" i="3"/>
  <c r="N40" i="3"/>
  <c r="M40" i="3"/>
  <c r="L40" i="3"/>
  <c r="K40" i="3"/>
  <c r="J40" i="3"/>
  <c r="I40" i="3"/>
  <c r="G40" i="3"/>
  <c r="F40" i="3"/>
  <c r="E40" i="3"/>
  <c r="U39" i="3"/>
  <c r="V39" i="3" s="1"/>
  <c r="X39" i="3" s="1"/>
  <c r="H39" i="3"/>
  <c r="U38" i="3"/>
  <c r="H38" i="3"/>
  <c r="V38" i="3" s="1"/>
  <c r="X38" i="3" s="1"/>
  <c r="U37" i="3"/>
  <c r="H37" i="3"/>
  <c r="V37" i="3" s="1"/>
  <c r="X37" i="3" s="1"/>
  <c r="U36" i="3"/>
  <c r="H36" i="3"/>
  <c r="V36" i="3" s="1"/>
  <c r="X36" i="3" s="1"/>
  <c r="V35" i="3"/>
  <c r="X35" i="3" s="1"/>
  <c r="U35" i="3"/>
  <c r="H35" i="3"/>
  <c r="V34" i="3"/>
  <c r="X34" i="3" s="1"/>
  <c r="U34" i="3"/>
  <c r="H34" i="3"/>
  <c r="U33" i="3"/>
  <c r="H33" i="3"/>
  <c r="V33" i="3" s="1"/>
  <c r="X33" i="3" s="1"/>
  <c r="U32" i="3"/>
  <c r="H32" i="3"/>
  <c r="U31" i="3"/>
  <c r="H31" i="3"/>
  <c r="V31" i="3" s="1"/>
  <c r="X31" i="3" s="1"/>
  <c r="V30" i="3"/>
  <c r="X30" i="3" s="1"/>
  <c r="U30" i="3"/>
  <c r="H30" i="3"/>
  <c r="U29" i="3"/>
  <c r="H29" i="3"/>
  <c r="U28" i="3"/>
  <c r="H28" i="3"/>
  <c r="V28" i="3" s="1"/>
  <c r="X28" i="3" s="1"/>
  <c r="U27" i="3"/>
  <c r="H27" i="3"/>
  <c r="V27" i="3" s="1"/>
  <c r="X27" i="3" s="1"/>
  <c r="U26" i="3"/>
  <c r="H26" i="3"/>
  <c r="V26" i="3" s="1"/>
  <c r="X26" i="3" s="1"/>
  <c r="U25" i="3"/>
  <c r="H25" i="3"/>
  <c r="V25" i="3" s="1"/>
  <c r="X25" i="3" s="1"/>
  <c r="U24" i="3"/>
  <c r="H24" i="3"/>
  <c r="V24" i="3" s="1"/>
  <c r="X24" i="3" s="1"/>
  <c r="U23" i="3"/>
  <c r="H23" i="3"/>
  <c r="V23" i="3" s="1"/>
  <c r="X23" i="3" s="1"/>
  <c r="U22" i="3"/>
  <c r="H22" i="3"/>
  <c r="V22" i="3" s="1"/>
  <c r="X22" i="3" s="1"/>
  <c r="U21" i="3"/>
  <c r="H21" i="3"/>
  <c r="U20" i="3"/>
  <c r="H20" i="3"/>
  <c r="V20" i="3" s="1"/>
  <c r="X20" i="3" s="1"/>
  <c r="U19" i="3"/>
  <c r="H19" i="3"/>
  <c r="V19" i="3" s="1"/>
  <c r="X19" i="3" s="1"/>
  <c r="U18" i="3"/>
  <c r="H18" i="3"/>
  <c r="V18" i="3" s="1"/>
  <c r="X18" i="3" s="1"/>
  <c r="U17" i="3"/>
  <c r="H17" i="3"/>
  <c r="V17" i="3" s="1"/>
  <c r="X17" i="3" s="1"/>
  <c r="U16" i="3"/>
  <c r="H16" i="3"/>
  <c r="V16" i="3" s="1"/>
  <c r="X16" i="3" s="1"/>
  <c r="U15" i="3"/>
  <c r="H15" i="3"/>
  <c r="U14" i="3"/>
  <c r="V14" i="3" s="1"/>
  <c r="X14" i="3" s="1"/>
  <c r="H14" i="3"/>
  <c r="U13" i="3"/>
  <c r="H13" i="3"/>
  <c r="U12" i="3"/>
  <c r="H12" i="3"/>
  <c r="V12" i="3" s="1"/>
  <c r="X12" i="3" s="1"/>
  <c r="U11" i="3"/>
  <c r="H11" i="3"/>
  <c r="V11" i="3" s="1"/>
  <c r="X11" i="3" s="1"/>
  <c r="U10" i="3"/>
  <c r="H10" i="3"/>
  <c r="V10" i="3" s="1"/>
  <c r="X10" i="3" s="1"/>
  <c r="W8" i="3"/>
  <c r="T8" i="3"/>
  <c r="S8" i="3"/>
  <c r="R8" i="3"/>
  <c r="R7" i="3" s="1"/>
  <c r="R47" i="3" s="1"/>
  <c r="Q8" i="3"/>
  <c r="P8" i="3"/>
  <c r="O8" i="3"/>
  <c r="O7" i="3" s="1"/>
  <c r="O47" i="3" s="1"/>
  <c r="N8" i="3"/>
  <c r="M8" i="3"/>
  <c r="L8" i="3"/>
  <c r="L7" i="3" s="1"/>
  <c r="L47" i="3" s="1"/>
  <c r="K8" i="3"/>
  <c r="K7" i="3" s="1"/>
  <c r="K47" i="3" s="1"/>
  <c r="J8" i="3"/>
  <c r="J7" i="3" s="1"/>
  <c r="J47" i="3" s="1"/>
  <c r="I8" i="3"/>
  <c r="I7" i="3" s="1"/>
  <c r="I47" i="3" s="1"/>
  <c r="G8" i="3"/>
  <c r="G7" i="3" s="1"/>
  <c r="G47" i="3" s="1"/>
  <c r="F8" i="3"/>
  <c r="F7" i="3" s="1"/>
  <c r="F47" i="3" s="1"/>
  <c r="E8" i="3"/>
  <c r="E7" i="3" s="1"/>
  <c r="E47" i="3" s="1"/>
  <c r="W7" i="3"/>
  <c r="W47" i="3" s="1"/>
  <c r="S7" i="3"/>
  <c r="S47" i="3" s="1"/>
  <c r="Q7" i="3"/>
  <c r="Q47" i="3" s="1"/>
  <c r="P7" i="3"/>
  <c r="P47" i="3" s="1"/>
  <c r="N7" i="3"/>
  <c r="N47" i="3" s="1"/>
  <c r="M7" i="3"/>
  <c r="M47" i="3" s="1"/>
  <c r="AD24" i="2"/>
  <c r="AC24" i="2"/>
  <c r="AB24" i="2"/>
  <c r="AA24" i="2"/>
  <c r="Z24" i="2"/>
  <c r="Y24" i="2"/>
  <c r="X24" i="2"/>
  <c r="W24" i="2"/>
  <c r="V24" i="2"/>
  <c r="U24" i="2"/>
  <c r="T24" i="2"/>
  <c r="S24" i="2"/>
  <c r="I24" i="2"/>
  <c r="H24" i="2"/>
  <c r="G24" i="2"/>
  <c r="AE23" i="2"/>
  <c r="J23" i="2"/>
  <c r="AE22" i="2"/>
  <c r="J22" i="2"/>
  <c r="AE21" i="2"/>
  <c r="J21" i="2"/>
  <c r="AE20" i="2"/>
  <c r="J20" i="2"/>
  <c r="AE19" i="2"/>
  <c r="J19" i="2"/>
  <c r="AE18" i="2"/>
  <c r="J18" i="2"/>
  <c r="AE17" i="2"/>
  <c r="J17" i="2"/>
  <c r="AE16" i="2"/>
  <c r="J16" i="2"/>
  <c r="AE15" i="2"/>
  <c r="J15" i="2"/>
  <c r="AE14" i="2"/>
  <c r="J14" i="2"/>
  <c r="AE13" i="2"/>
  <c r="J13" i="2"/>
  <c r="AE12" i="2"/>
  <c r="J12" i="2"/>
  <c r="AE11" i="2"/>
  <c r="J11" i="2"/>
  <c r="AE10" i="2"/>
  <c r="J10" i="2"/>
  <c r="AE9" i="2"/>
  <c r="J9" i="2"/>
  <c r="AE8" i="2"/>
  <c r="J8" i="2"/>
  <c r="AE7" i="2"/>
  <c r="J7" i="2"/>
  <c r="R10" i="1"/>
  <c r="R8" i="1" s="1"/>
  <c r="R7" i="1" s="1"/>
  <c r="R11" i="1" s="1"/>
  <c r="Q8" i="1"/>
  <c r="P8" i="1"/>
  <c r="O8" i="1"/>
  <c r="N8" i="1"/>
  <c r="M8" i="1"/>
  <c r="M7" i="1" s="1"/>
  <c r="M11" i="1" s="1"/>
  <c r="L8" i="1"/>
  <c r="L7" i="1" s="1"/>
  <c r="L11" i="1" s="1"/>
  <c r="K8" i="1"/>
  <c r="K7" i="1" s="1"/>
  <c r="K11" i="1" s="1"/>
  <c r="J8" i="1"/>
  <c r="J7" i="1" s="1"/>
  <c r="J11" i="1" s="1"/>
  <c r="I8" i="1"/>
  <c r="I7" i="1" s="1"/>
  <c r="I11" i="1" s="1"/>
  <c r="H8" i="1"/>
  <c r="H7" i="1" s="1"/>
  <c r="H11" i="1" s="1"/>
  <c r="G8" i="1"/>
  <c r="G7" i="1" s="1"/>
  <c r="G11" i="1" s="1"/>
  <c r="F8" i="1"/>
  <c r="F7" i="1" s="1"/>
  <c r="F11" i="1" s="1"/>
  <c r="E8" i="1"/>
  <c r="Q7" i="1"/>
  <c r="Q11" i="1" s="1"/>
  <c r="P7" i="1"/>
  <c r="P11" i="1" s="1"/>
  <c r="O7" i="1"/>
  <c r="O11" i="1" s="1"/>
  <c r="N7" i="1"/>
  <c r="N11" i="1" s="1"/>
  <c r="E7" i="1"/>
  <c r="E11" i="1" s="1"/>
  <c r="V15" i="3" l="1"/>
  <c r="X15" i="3" s="1"/>
  <c r="V32" i="3"/>
  <c r="X32" i="3" s="1"/>
  <c r="R7" i="5"/>
  <c r="R6" i="5" s="1"/>
  <c r="R10" i="5" s="1"/>
  <c r="H40" i="3"/>
  <c r="J24" i="2"/>
  <c r="V13" i="3"/>
  <c r="X13" i="3" s="1"/>
  <c r="X8" i="3" s="1"/>
  <c r="X7" i="3" s="1"/>
  <c r="X47" i="3" s="1"/>
  <c r="V21" i="3"/>
  <c r="X21" i="3" s="1"/>
  <c r="V29" i="3"/>
  <c r="X29" i="3" s="1"/>
  <c r="V43" i="3"/>
  <c r="X43" i="3" s="1"/>
  <c r="S10" i="1"/>
  <c r="H8" i="3"/>
  <c r="H7" i="3" s="1"/>
  <c r="H47" i="3" s="1"/>
  <c r="V40" i="3"/>
  <c r="X40" i="3" s="1"/>
  <c r="S7" i="5"/>
  <c r="S6" i="5" s="1"/>
  <c r="S10" i="5" s="1"/>
  <c r="U8" i="3"/>
  <c r="U7" i="3" s="1"/>
  <c r="U47" i="3" s="1"/>
  <c r="V8" i="3"/>
  <c r="V7" i="3" s="1"/>
  <c r="V47" i="3" s="1"/>
  <c r="R6" i="4"/>
  <c r="R5" i="4" s="1"/>
  <c r="R33" i="4" s="1"/>
  <c r="S8" i="1" l="1"/>
  <c r="S7" i="1" s="1"/>
  <c r="S11" i="1" s="1"/>
  <c r="T10" i="1"/>
  <c r="T8" i="1" s="1"/>
  <c r="T7" i="1" s="1"/>
  <c r="T11" i="1" s="1"/>
  <c r="U10" i="1" l="1"/>
  <c r="U8" i="1" s="1"/>
  <c r="U7" i="1" s="1"/>
  <c r="U11" i="1" s="1"/>
  <c r="AE24" i="2"/>
</calcChain>
</file>

<file path=xl/sharedStrings.xml><?xml version="1.0" encoding="utf-8"?>
<sst xmlns="http://schemas.openxmlformats.org/spreadsheetml/2006/main" count="367" uniqueCount="165">
  <si>
    <t>รายงานผลการใช้จ่ายงบประมาณรายจ่ายประจำปีงบประมาณ พ.ศ. 2569</t>
  </si>
  <si>
    <t>แผนงานบุคลากรภาครัฐ</t>
  </si>
  <si>
    <t>รายการค่าใช้จ่ายภาครัฐ การพัฒนาประสิทธิภาพการบริหารราชการแผ่นดิน งบดำเนินงาน</t>
  </si>
  <si>
    <t>ของสำนักงานส่งเสริมการปกครองท้องถิ่นจังหวัด.........................................................</t>
  </si>
  <si>
    <t>หน่วยงาน</t>
  </si>
  <si>
    <t>งบรายจ่าย/รายการ</t>
  </si>
  <si>
    <t>รหัสกิจกรรมหลัก</t>
  </si>
  <si>
    <t>งบประมาณที่
สถ. จัดสรร
(1)</t>
  </si>
  <si>
    <t>รวมใช้จ่ายทั้งสิ้น
(2)</t>
  </si>
  <si>
    <t>คงเหลืองบประมาณ
(1) - (2)</t>
  </si>
  <si>
    <t>แจ้งส่งคืนงบประมาณแล้ว</t>
  </si>
  <si>
    <t>คงเหลืองบประมาณสุทธิ</t>
  </si>
  <si>
    <t>งบดำเนินงาน</t>
  </si>
  <si>
    <t>1</t>
  </si>
  <si>
    <t>ค่าตอบแทน ใช้สอยและวัสดุ</t>
  </si>
  <si>
    <t>รหัสงบประมาณ 15008142003002000000</t>
  </si>
  <si>
    <t>สถจ.</t>
  </si>
  <si>
    <t>ค่าเช่าบ้าน</t>
  </si>
  <si>
    <t>15008698582200000</t>
  </si>
  <si>
    <t>รวมทั้งสิ้น</t>
  </si>
  <si>
    <t>หมายเหตุ</t>
  </si>
  <si>
    <t xml:space="preserve"> - ยอดรวมทั้งสิ้นในแต่ละเดือนจะต้องตรงกับรายงานค่าเช่าบ้านรายบุคคลและตรงกับยอดในระบบ New Thai GFMIS ณ วันสิ้นเดือน พร้อมแนบรายงานในระบบ New Thai GFMIS ทุกสิ้นเดือน</t>
  </si>
  <si>
    <t>รายงานผลการเบิกจ่ายค่าเช่าบ้าน ประจำปีงบประมาณ พ.ศ. 2569</t>
  </si>
  <si>
    <t>สำนักงานส่งเสริมการปกครองท้องถิ่นจังหวัด กระบี่</t>
  </si>
  <si>
    <t>(ตัวอย่าง)</t>
  </si>
  <si>
    <t>ลำดับที่</t>
  </si>
  <si>
    <t>สังกัด</t>
  </si>
  <si>
    <t>ชื่อ</t>
  </si>
  <si>
    <t>นามสกุล</t>
  </si>
  <si>
    <t>ประเภทตำแหน่ง</t>
  </si>
  <si>
    <t>ระดับ</t>
  </si>
  <si>
    <t>เงินเดือน</t>
  </si>
  <si>
    <t>สิทธิเบิก</t>
  </si>
  <si>
    <t>เบิกต่อเดือน</t>
  </si>
  <si>
    <t>รวมทั้งปี</t>
  </si>
  <si>
    <t>สัญญาเช่าบ้าน</t>
  </si>
  <si>
    <t>สัญญาเช่าซื้อ (ใช้สิทธิเพื่อผ่อนชำระเงินกู้)</t>
  </si>
  <si>
    <t>รายงานผลการเบิกจ่ายค่าเช่าบ้าน ปี 2568</t>
  </si>
  <si>
    <t>รวมเบิก
ปี 2569</t>
  </si>
  <si>
    <t>เดือนละ</t>
  </si>
  <si>
    <t>สัญญาเริ่ม</t>
  </si>
  <si>
    <t>สิ้นสุดสัญญา</t>
  </si>
  <si>
    <t>เลขที่สัญญา</t>
  </si>
  <si>
    <t>กระบี่</t>
  </si>
  <si>
    <t xml:space="preserve">นายสาโรจน์ </t>
  </si>
  <si>
    <t>ไชยมาตร</t>
  </si>
  <si>
    <t xml:space="preserve">อำนวยการ </t>
  </si>
  <si>
    <t>สูง</t>
  </si>
  <si>
    <t>100064764087</t>
  </si>
  <si>
    <t>นายพิษณุ</t>
  </si>
  <si>
    <t>ทองดี</t>
  </si>
  <si>
    <t>วิชาการ</t>
  </si>
  <si>
    <t>ชำนาญการพิเศษ</t>
  </si>
  <si>
    <t>10006005296</t>
  </si>
  <si>
    <t>นายสง่า</t>
  </si>
  <si>
    <t>ศิริเพชร</t>
  </si>
  <si>
    <t>พษ2559-000036</t>
  </si>
  <si>
    <t>นายกรีฑา</t>
  </si>
  <si>
    <t>จินดาวงศ์</t>
  </si>
  <si>
    <t>5/2566</t>
  </si>
  <si>
    <t>นายวิชัย</t>
  </si>
  <si>
    <t>เม่งช่วย</t>
  </si>
  <si>
    <t xml:space="preserve">ชำนาญการ </t>
  </si>
  <si>
    <t>004520010505</t>
  </si>
  <si>
    <t>นายสุริยา</t>
  </si>
  <si>
    <t>กังวานเกียรติกุล</t>
  </si>
  <si>
    <t>ชำนาญการ</t>
  </si>
  <si>
    <t>100097934624</t>
  </si>
  <si>
    <t>นางอุไรวรรณ</t>
  </si>
  <si>
    <t>อิสโร</t>
  </si>
  <si>
    <t>004620001294</t>
  </si>
  <si>
    <t>นางญะจิตร</t>
  </si>
  <si>
    <t>สุดดวง</t>
  </si>
  <si>
    <t>401640003460</t>
  </si>
  <si>
    <t>นายวีรศักดิ์</t>
  </si>
  <si>
    <t>ลายดุล</t>
  </si>
  <si>
    <t>นางงสาววราภรณ์</t>
  </si>
  <si>
    <t>พูลวาสน์</t>
  </si>
  <si>
    <t>3/2566</t>
  </si>
  <si>
    <t>นางรวิวรรณ</t>
  </si>
  <si>
    <t>หนูทอง</t>
  </si>
  <si>
    <t>800027558785</t>
  </si>
  <si>
    <t>นางสาวฐิตาภรณ์</t>
  </si>
  <si>
    <t>ศรีเทพ</t>
  </si>
  <si>
    <t>2562-000055</t>
  </si>
  <si>
    <t>นายสุวิชชา</t>
  </si>
  <si>
    <t>โกศินานนท์</t>
  </si>
  <si>
    <t>ปฏิบัติการ</t>
  </si>
  <si>
    <t>2/2566</t>
  </si>
  <si>
    <t>นายพรรษิษฐ์</t>
  </si>
  <si>
    <t>ปานแดง</t>
  </si>
  <si>
    <t>4/2566</t>
  </si>
  <si>
    <t xml:space="preserve">นายระวุธ  </t>
  </si>
  <si>
    <t>สนิทมัจโร</t>
  </si>
  <si>
    <t>ทั่วไป</t>
  </si>
  <si>
    <t>ชำนาญงาน</t>
  </si>
  <si>
    <t>1/2566</t>
  </si>
  <si>
    <t xml:space="preserve">นางสาวพิมพ์ลภัส </t>
  </si>
  <si>
    <t>ณ ระนอง</t>
  </si>
  <si>
    <t>1/2551</t>
  </si>
  <si>
    <t>นางสาวภิญญาพัชญ์</t>
  </si>
  <si>
    <t>เพ็ชรพันธ์</t>
  </si>
  <si>
    <t>15/2560</t>
  </si>
  <si>
    <t xml:space="preserve"> - กรอกข้อมูลให้ครบถ้วน และอัพเดทข้อมูลให้เป็นปัจจุบัน กรณีมีการโยกย้ายให้ใส่ในช่องหมายเหตุ</t>
  </si>
  <si>
    <t xml:space="preserve"> - กรณีมีการเพิ่มข้อมูลผู้มีสิทธิเบิกรายใหม่ กรุณาตรวจสอบตัวเลขยอดรวมทั้งสิ้นให้ตรงกับข้อเท็จจริง</t>
  </si>
  <si>
    <t>แผนงานยุทธศาสตร์พัฒนาบริการประชาชนและการพัฒนาประสิทธิภาพภาครัฐ</t>
  </si>
  <si>
    <t>ผลผลิตส่งเสริมและสนับสนุนองค์กรปกครองส่วนท้องถิ่น งบดำเนินงาน</t>
  </si>
  <si>
    <t>ถัวจ่ายออก (-)</t>
  </si>
  <si>
    <t>ถัวจ่ายเข้า (+)</t>
  </si>
  <si>
    <t>งบประมาณสุทธิ
(หลังถัวจ่าย)
(2)</t>
  </si>
  <si>
    <t>รวมใช้จ่ายทั้งสิ้น
(3)</t>
  </si>
  <si>
    <t>คงเหลืองบประมาณ
(2) - (3)</t>
  </si>
  <si>
    <t>รหัสงบประมาณ 15008582002002000000</t>
  </si>
  <si>
    <t>ค่าขนย้ายครอบครัว</t>
  </si>
  <si>
    <t>15008692806400000</t>
  </si>
  <si>
    <t>ค่าตอบแทนผู้ปฏิบัติงานนอกเวลาราชการ</t>
  </si>
  <si>
    <t>ค่าเบี้ยเลี้ยง ค่าเช่าที่พัก และค่าพาหนะ</t>
  </si>
  <si>
    <t>ค่าซ่อมแซมครุภัณฑ์</t>
  </si>
  <si>
    <t>ค่าวัสดุสำนักงาน</t>
  </si>
  <si>
    <t>ค่าวัสดุคอมพิวเตอร์</t>
  </si>
  <si>
    <t>15008692810100000</t>
  </si>
  <si>
    <t>ค่าวัสดุเชื้อเพลิงและหล่อลื่น</t>
  </si>
  <si>
    <t>ค่าซ่อมแซมยานพาหนะและขนส่ง</t>
  </si>
  <si>
    <t>ค่าใช้จ่ายตรวจติดตามการบริหารงาน อปท.</t>
  </si>
  <si>
    <t>15008692811300000</t>
  </si>
  <si>
    <t>ค่าจ้างเหมาแม่บ้าน</t>
  </si>
  <si>
    <t>ค่าเช่าเครื่องถ่ายเอกสาร</t>
  </si>
  <si>
    <t>ค่าจ้างเหมาพนักงานขับรถ</t>
  </si>
  <si>
    <t>ค่าตอบแทนคณะกรรมการส่งเสริมกิจการหอพักจังหวัดฯ</t>
  </si>
  <si>
    <t>ค่าตอบแทนคณะกรรมการตาม พ.ร.บ. รักษาความสะอาดฯ</t>
  </si>
  <si>
    <t>ค่าตอบแทนคณะอนุกรรมการอำนวยการการกระจายอำนาจฯ ระดับจังหวัด</t>
  </si>
  <si>
    <t>ค่าตอบแทนคณะกรรมการประจำจังหวัดตาม พ.ร.บ.ภาษีที่ดินฯ</t>
  </si>
  <si>
    <t>ค่าตอบแทน ก. จังหวัด</t>
  </si>
  <si>
    <t>ค่ารับรองและพิธีการ</t>
  </si>
  <si>
    <t>ค่าเช่าที่เก็บเอกสารทางราชการ</t>
  </si>
  <si>
    <t>ค่าวัสดุงานบ้านงานครัว</t>
  </si>
  <si>
    <t>ค่าใช้จ่ายในการจัดประชุม</t>
  </si>
  <si>
    <t>ค่าเช่าห้องประชุม</t>
  </si>
  <si>
    <t>ค่าตอบแทน ใช้สอยและวัสดุอื่นๆ</t>
  </si>
  <si>
    <t>ค่าใช้จ่ายในการสัมมนาและฝึกอบรม</t>
  </si>
  <si>
    <t>15008692806300000</t>
  </si>
  <si>
    <t>ค่าจ้างเหมาบริการ (พนักงานบันทึกข้อมูลโครงการ e-Plan)</t>
  </si>
  <si>
    <t>ค่าประเมินประสิทธิภาพของ อปท. (LPA)</t>
  </si>
  <si>
    <t>ค่าใช้จ่ายจัดงานวันท้องถิ่นไทย</t>
  </si>
  <si>
    <t>..........................................................</t>
  </si>
  <si>
    <t>...................................</t>
  </si>
  <si>
    <t>2</t>
  </si>
  <si>
    <t>ค่าสาธารณูปโภค</t>
  </si>
  <si>
    <t>ค่าไฟฟ้า</t>
  </si>
  <si>
    <t>ค่าน้ำประปา</t>
  </si>
  <si>
    <t>ค่าโทรศัพท์</t>
  </si>
  <si>
    <t>ค่าไปรษณีย์</t>
  </si>
  <si>
    <t>ค่าบริการสื่อสารและโทรคมนาคม</t>
  </si>
  <si>
    <t xml:space="preserve"> - ช่องงบประมาณที่ สถ. จัดสรร จะเป็นยอดรวมงบประมาณที่ สถ. จัดสรรให้ในแต่ละครั้งรวมกัน หากมีการถัวจ่ายไปใช้ในรายการอื่น ให้ใส่จำนวนงบประมาณที่ถัวจ่ายในช่องถัวจ่ายออก (-) หากมีการถัวจ่ายจากรายการอื่นมาสมทบ ให้ใส่จำนวนงบประมาณที่ถัวมาจากรายการอื่นในช่อง ถัวจ่ายเข้า (+) และให้ใส่งบประมาณคงเหลือหลังจากถัวจ่ายแล้ว ในช่องงบประมาณสุทธิ (หลังถัวจ่าย)</t>
  </si>
  <si>
    <t xml:space="preserve"> - ยอดรวมทั้งสิ้นในแต่ละเดือนจะต้องตรงกับยอดในระบบ New Thai GFMIS ณ วันสิ้นเดือน พร้อมแนบรายงานในระบบ New Thai GFMIS ทุกสิ้นเดือน</t>
  </si>
  <si>
    <t xml:space="preserve"> - ช่องคงเหลืองบประมาณต้องไม่มียอดติดลบ</t>
  </si>
  <si>
    <t xml:space="preserve"> - กรณีมีการเบิกจ่าย รายการค่าตอบแทน ใช้สอยและวัสดุอื่นๆ ให้ชี้แจงรายละเอียดการใช้จ่ายงบประมาณ ตามแบบรายงานด้วย</t>
  </si>
  <si>
    <t>รายละเอียดการใช้จ่ายงบประมาณ ค่าตอบแทน ใช้สอยและวัสดุอื่นๆ (กรณีมีการเบิกจ่าย)</t>
  </si>
  <si>
    <t>รหัสงบประมาณ 15008540002002000000</t>
  </si>
  <si>
    <t>ค่าพวงมาลา</t>
  </si>
  <si>
    <t>ค่าพวงมาลัย</t>
  </si>
  <si>
    <t>แผนงานยุทธศาสตร์พัฒนาคุณภาพการศึกษาและการเรียนรู้</t>
  </si>
  <si>
    <t>รหัสงบประมาณ 15008332013002000000</t>
  </si>
  <si>
    <t>ค่าใช้จ่ายในการประเมินคุณภาพนักเรียน
ระดับการศึกษาภาคบังคับ</t>
  </si>
  <si>
    <t>15008690022900000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</si>
</sst>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(* #,##0.00_);_(* \(#,##0.00\);_(* &quot;-&quot;??_);_(@_)"/>
    <numFmt numFmtId="188" formatCode="_-* #,##0_-;\-* #,##0_-;_-* &quot;-&quot;??_-;_-@_-"/>
    <numFmt numFmtId="189" formatCode="\(0\)"/>
    <numFmt numFmtId="190" formatCode="_(* #,##0_);_(* \(#,##0\);_(* &quot;-&quot;_);_(@_)"/>
    <numFmt numFmtId="191" formatCode="\(0.0\)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4"/>
      <name val="Cordia New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EA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DE5D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87" fontId="1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12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187" fontId="5" fillId="0" borderId="0" xfId="3" applyFont="1" applyAlignment="1">
      <alignment horizontal="right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7" fontId="6" fillId="2" borderId="1" xfId="2" applyNumberFormat="1" applyFont="1" applyFill="1" applyBorder="1" applyAlignment="1">
      <alignment horizontal="center" vertical="center"/>
    </xf>
    <xf numFmtId="188" fontId="7" fillId="0" borderId="4" xfId="3" applyNumberFormat="1" applyFont="1" applyBorder="1" applyAlignment="1">
      <alignment horizontal="center" vertical="top"/>
    </xf>
    <xf numFmtId="49" fontId="7" fillId="0" borderId="5" xfId="3" applyNumberFormat="1" applyFont="1" applyBorder="1" applyAlignment="1">
      <alignment horizontal="left"/>
    </xf>
    <xf numFmtId="0" fontId="7" fillId="0" borderId="6" xfId="2" applyFont="1" applyBorder="1" applyAlignment="1">
      <alignment vertical="center"/>
    </xf>
    <xf numFmtId="187" fontId="7" fillId="0" borderId="4" xfId="2" applyNumberFormat="1" applyFont="1" applyBorder="1" applyAlignment="1">
      <alignment horizontal="center" vertical="top" wrapText="1"/>
    </xf>
    <xf numFmtId="187" fontId="7" fillId="0" borderId="4" xfId="2" applyNumberFormat="1" applyFont="1" applyBorder="1" applyAlignment="1">
      <alignment horizontal="right" vertical="top" wrapText="1"/>
    </xf>
    <xf numFmtId="0" fontId="7" fillId="0" borderId="0" xfId="2" applyFont="1"/>
    <xf numFmtId="188" fontId="7" fillId="3" borderId="4" xfId="3" applyNumberFormat="1" applyFont="1" applyFill="1" applyBorder="1" applyAlignment="1">
      <alignment horizontal="center" vertical="top"/>
    </xf>
    <xf numFmtId="49" fontId="6" fillId="3" borderId="7" xfId="3" applyNumberFormat="1" applyFont="1" applyFill="1" applyBorder="1" applyAlignment="1">
      <alignment horizontal="left" vertical="top"/>
    </xf>
    <xf numFmtId="49" fontId="6" fillId="3" borderId="6" xfId="3" applyNumberFormat="1" applyFont="1" applyFill="1" applyBorder="1" applyAlignment="1">
      <alignment horizontal="left" vertical="top"/>
    </xf>
    <xf numFmtId="187" fontId="7" fillId="3" borderId="4" xfId="2" applyNumberFormat="1" applyFont="1" applyFill="1" applyBorder="1" applyAlignment="1">
      <alignment horizontal="center" vertical="top" wrapText="1"/>
    </xf>
    <xf numFmtId="187" fontId="7" fillId="3" borderId="4" xfId="2" applyNumberFormat="1" applyFont="1" applyFill="1" applyBorder="1" applyAlignment="1">
      <alignment horizontal="right" vertical="top" wrapText="1"/>
    </xf>
    <xf numFmtId="188" fontId="7" fillId="0" borderId="1" xfId="3" applyNumberFormat="1" applyFont="1" applyBorder="1" applyAlignment="1">
      <alignment horizontal="center" vertical="top"/>
    </xf>
    <xf numFmtId="49" fontId="7" fillId="0" borderId="8" xfId="3" applyNumberFormat="1" applyFont="1" applyBorder="1" applyAlignment="1">
      <alignment horizontal="left"/>
    </xf>
    <xf numFmtId="0" fontId="7" fillId="0" borderId="8" xfId="2" applyFont="1" applyBorder="1" applyAlignment="1">
      <alignment vertical="center"/>
    </xf>
    <xf numFmtId="187" fontId="7" fillId="0" borderId="1" xfId="2" applyNumberFormat="1" applyFont="1" applyBorder="1" applyAlignment="1">
      <alignment horizontal="center" vertical="top" wrapText="1"/>
    </xf>
    <xf numFmtId="187" fontId="7" fillId="0" borderId="1" xfId="2" applyNumberFormat="1" applyFont="1" applyBorder="1" applyAlignment="1">
      <alignment horizontal="right" vertical="top" wrapText="1"/>
    </xf>
    <xf numFmtId="188" fontId="5" fillId="0" borderId="4" xfId="3" applyNumberFormat="1" applyFont="1" applyBorder="1" applyAlignment="1">
      <alignment horizontal="center" vertical="top" wrapText="1"/>
    </xf>
    <xf numFmtId="189" fontId="5" fillId="0" borderId="2" xfId="3" applyNumberFormat="1" applyFont="1" applyBorder="1" applyAlignment="1">
      <alignment horizontal="left" vertical="top" wrapText="1"/>
    </xf>
    <xf numFmtId="49" fontId="5" fillId="0" borderId="3" xfId="3" applyNumberFormat="1" applyFont="1" applyBorder="1" applyAlignment="1">
      <alignment vertical="top" wrapText="1"/>
    </xf>
    <xf numFmtId="49" fontId="5" fillId="0" borderId="1" xfId="3" applyNumberFormat="1" applyFont="1" applyBorder="1" applyAlignment="1">
      <alignment horizontal="center" vertical="top" wrapText="1"/>
    </xf>
    <xf numFmtId="187" fontId="5" fillId="0" borderId="1" xfId="3" applyFont="1" applyBorder="1" applyAlignment="1">
      <alignment horizontal="right" vertical="top" wrapText="1"/>
    </xf>
    <xf numFmtId="0" fontId="4" fillId="0" borderId="0" xfId="2" applyFont="1" applyAlignment="1">
      <alignment vertical="top" wrapText="1"/>
    </xf>
    <xf numFmtId="188" fontId="5" fillId="4" borderId="9" xfId="3" applyNumberFormat="1" applyFont="1" applyFill="1" applyBorder="1" applyAlignment="1">
      <alignment horizontal="center"/>
    </xf>
    <xf numFmtId="187" fontId="6" fillId="4" borderId="4" xfId="2" applyNumberFormat="1" applyFont="1" applyFill="1" applyBorder="1" applyAlignment="1">
      <alignment horizontal="center" vertical="top" wrapText="1"/>
    </xf>
    <xf numFmtId="187" fontId="6" fillId="4" borderId="4" xfId="2" applyNumberFormat="1" applyFont="1" applyFill="1" applyBorder="1" applyAlignment="1">
      <alignment horizontal="right" vertical="top" wrapText="1"/>
    </xf>
    <xf numFmtId="0" fontId="8" fillId="0" borderId="0" xfId="2" applyFont="1" applyAlignment="1">
      <alignment horizontal="center"/>
    </xf>
    <xf numFmtId="0" fontId="3" fillId="0" borderId="0" xfId="2" applyFont="1" applyAlignment="1">
      <alignment vertical="center"/>
    </xf>
    <xf numFmtId="0" fontId="9" fillId="0" borderId="0" xfId="4" applyFont="1" applyAlignment="1">
      <alignment horizontal="center" vertical="top"/>
    </xf>
    <xf numFmtId="0" fontId="4" fillId="0" borderId="0" xfId="4" applyFont="1" applyAlignment="1">
      <alignment horizontal="left" vertical="top"/>
    </xf>
    <xf numFmtId="188" fontId="9" fillId="5" borderId="1" xfId="5" applyNumberFormat="1" applyFont="1" applyFill="1" applyBorder="1" applyAlignment="1">
      <alignment horizontal="center" vertical="top"/>
    </xf>
    <xf numFmtId="188" fontId="9" fillId="5" borderId="9" xfId="5" applyNumberFormat="1" applyFont="1" applyFill="1" applyBorder="1" applyAlignment="1">
      <alignment horizontal="center" vertical="top"/>
    </xf>
    <xf numFmtId="187" fontId="9" fillId="6" borderId="9" xfId="1" applyFont="1" applyFill="1" applyBorder="1" applyAlignment="1">
      <alignment horizontal="center" vertical="top"/>
    </xf>
    <xf numFmtId="188" fontId="9" fillId="6" borderId="9" xfId="5" applyNumberFormat="1" applyFont="1" applyFill="1" applyBorder="1" applyAlignment="1">
      <alignment horizontal="center" vertical="top"/>
    </xf>
    <xf numFmtId="187" fontId="9" fillId="7" borderId="9" xfId="1" applyFont="1" applyFill="1" applyBorder="1" applyAlignment="1">
      <alignment horizontal="center" vertical="top"/>
    </xf>
    <xf numFmtId="188" fontId="9" fillId="7" borderId="9" xfId="5" applyNumberFormat="1" applyFont="1" applyFill="1" applyBorder="1" applyAlignment="1">
      <alignment horizontal="center" vertical="top"/>
    </xf>
    <xf numFmtId="17" fontId="6" fillId="5" borderId="4" xfId="2" applyNumberFormat="1" applyFont="1" applyFill="1" applyBorder="1" applyAlignment="1">
      <alignment horizontal="center" vertical="center"/>
    </xf>
    <xf numFmtId="0" fontId="5" fillId="0" borderId="4" xfId="6" applyFont="1" applyBorder="1" applyAlignment="1">
      <alignment horizontal="center" vertical="top"/>
    </xf>
    <xf numFmtId="0" fontId="5" fillId="0" borderId="4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5" xfId="4" applyFont="1" applyBorder="1" applyAlignment="1">
      <alignment horizontal="left" vertical="top"/>
    </xf>
    <xf numFmtId="0" fontId="5" fillId="0" borderId="4" xfId="4" applyFont="1" applyBorder="1" applyAlignment="1">
      <alignment horizontal="center" vertical="top"/>
    </xf>
    <xf numFmtId="187" fontId="5" fillId="0" borderId="4" xfId="1" applyFont="1" applyFill="1" applyBorder="1" applyAlignment="1">
      <alignment horizontal="left" vertical="top"/>
    </xf>
    <xf numFmtId="187" fontId="5" fillId="0" borderId="9" xfId="1" applyFont="1" applyFill="1" applyBorder="1" applyAlignment="1">
      <alignment horizontal="left" vertical="top"/>
    </xf>
    <xf numFmtId="49" fontId="5" fillId="0" borderId="9" xfId="1" applyNumberFormat="1" applyFont="1" applyFill="1" applyBorder="1" applyAlignment="1">
      <alignment horizontal="left" vertical="top"/>
    </xf>
    <xf numFmtId="15" fontId="5" fillId="0" borderId="9" xfId="7" applyNumberFormat="1" applyFont="1" applyFill="1" applyBorder="1" applyAlignment="1">
      <alignment horizontal="right" vertical="top"/>
    </xf>
    <xf numFmtId="190" fontId="5" fillId="0" borderId="4" xfId="5" applyNumberFormat="1" applyFont="1" applyFill="1" applyBorder="1" applyAlignment="1">
      <alignment horizontal="left" vertical="top"/>
    </xf>
    <xf numFmtId="49" fontId="5" fillId="0" borderId="9" xfId="7" applyNumberFormat="1" applyFont="1" applyFill="1" applyBorder="1" applyAlignment="1">
      <alignment horizontal="right" vertical="top"/>
    </xf>
    <xf numFmtId="187" fontId="5" fillId="0" borderId="4" xfId="1" applyFont="1" applyFill="1" applyBorder="1" applyAlignment="1">
      <alignment horizontal="right" vertical="top"/>
    </xf>
    <xf numFmtId="188" fontId="6" fillId="8" borderId="4" xfId="5" applyNumberFormat="1" applyFont="1" applyFill="1" applyBorder="1" applyAlignment="1">
      <alignment vertical="top"/>
    </xf>
    <xf numFmtId="0" fontId="6" fillId="8" borderId="4" xfId="4" applyFont="1" applyFill="1" applyBorder="1" applyAlignment="1">
      <alignment horizontal="center" vertical="top"/>
    </xf>
    <xf numFmtId="0" fontId="6" fillId="8" borderId="7" xfId="4" applyFont="1" applyFill="1" applyBorder="1" applyAlignment="1">
      <alignment horizontal="center" vertical="top"/>
    </xf>
    <xf numFmtId="0" fontId="6" fillId="8" borderId="5" xfId="4" applyFont="1" applyFill="1" applyBorder="1" applyAlignment="1">
      <alignment horizontal="center"/>
    </xf>
    <xf numFmtId="187" fontId="6" fillId="8" borderId="4" xfId="1" applyFont="1" applyFill="1" applyBorder="1" applyAlignment="1">
      <alignment horizontal="center" vertical="top"/>
    </xf>
    <xf numFmtId="190" fontId="6" fillId="8" borderId="4" xfId="4" applyNumberFormat="1" applyFont="1" applyFill="1" applyBorder="1" applyAlignment="1">
      <alignment horizontal="center" vertical="top"/>
    </xf>
    <xf numFmtId="0" fontId="4" fillId="0" borderId="0" xfId="4" applyFont="1" applyAlignment="1">
      <alignment horizontal="center" vertical="top"/>
    </xf>
    <xf numFmtId="187" fontId="6" fillId="3" borderId="4" xfId="2" applyNumberFormat="1" applyFont="1" applyFill="1" applyBorder="1" applyAlignment="1">
      <alignment horizontal="right" vertical="top" wrapText="1"/>
    </xf>
    <xf numFmtId="49" fontId="7" fillId="0" borderId="6" xfId="3" applyNumberFormat="1" applyFont="1" applyBorder="1" applyAlignment="1">
      <alignment horizontal="left" vertical="center"/>
    </xf>
    <xf numFmtId="188" fontId="5" fillId="0" borderId="13" xfId="3" applyNumberFormat="1" applyFont="1" applyBorder="1" applyAlignment="1">
      <alignment horizontal="center" vertical="top" wrapText="1"/>
    </xf>
    <xf numFmtId="189" fontId="5" fillId="0" borderId="14" xfId="3" applyNumberFormat="1" applyFont="1" applyBorder="1" applyAlignment="1">
      <alignment horizontal="left" vertical="top" wrapText="1"/>
    </xf>
    <xf numFmtId="49" fontId="5" fillId="0" borderId="15" xfId="3" applyNumberFormat="1" applyFont="1" applyBorder="1" applyAlignment="1">
      <alignment vertical="top" wrapText="1"/>
    </xf>
    <xf numFmtId="187" fontId="5" fillId="0" borderId="13" xfId="3" applyFont="1" applyBorder="1" applyAlignment="1">
      <alignment horizontal="center" vertical="top" wrapText="1"/>
    </xf>
    <xf numFmtId="187" fontId="5" fillId="0" borderId="13" xfId="3" applyFont="1" applyBorder="1" applyAlignment="1">
      <alignment horizontal="right" vertical="top" wrapText="1"/>
    </xf>
    <xf numFmtId="49" fontId="5" fillId="0" borderId="15" xfId="3" applyNumberFormat="1" applyFont="1" applyBorder="1" applyAlignment="1">
      <alignment vertical="top"/>
    </xf>
    <xf numFmtId="49" fontId="5" fillId="0" borderId="0" xfId="3" applyNumberFormat="1" applyFont="1" applyBorder="1" applyAlignment="1">
      <alignment vertical="top" wrapText="1"/>
    </xf>
    <xf numFmtId="188" fontId="7" fillId="3" borderId="4" xfId="3" applyNumberFormat="1" applyFont="1" applyFill="1" applyBorder="1" applyAlignment="1">
      <alignment horizontal="center" vertical="top" wrapText="1"/>
    </xf>
    <xf numFmtId="188" fontId="5" fillId="0" borderId="9" xfId="3" applyNumberFormat="1" applyFont="1" applyBorder="1" applyAlignment="1">
      <alignment horizontal="center" vertical="top" wrapText="1"/>
    </xf>
    <xf numFmtId="189" fontId="5" fillId="0" borderId="11" xfId="3" applyNumberFormat="1" applyFont="1" applyBorder="1" applyAlignment="1">
      <alignment horizontal="left" vertical="top" wrapText="1"/>
    </xf>
    <xf numFmtId="49" fontId="5" fillId="0" borderId="12" xfId="3" applyNumberFormat="1" applyFont="1" applyBorder="1" applyAlignment="1">
      <alignment vertical="top" wrapText="1"/>
    </xf>
    <xf numFmtId="187" fontId="5" fillId="0" borderId="9" xfId="3" applyFont="1" applyBorder="1" applyAlignment="1">
      <alignment horizontal="center" vertical="top" wrapText="1"/>
    </xf>
    <xf numFmtId="187" fontId="5" fillId="0" borderId="9" xfId="3" applyFont="1" applyBorder="1" applyAlignment="1">
      <alignment horizontal="right" vertical="top" wrapText="1"/>
    </xf>
    <xf numFmtId="188" fontId="5" fillId="3" borderId="9" xfId="3" applyNumberFormat="1" applyFont="1" applyFill="1" applyBorder="1" applyAlignment="1">
      <alignment horizontal="center"/>
    </xf>
    <xf numFmtId="187" fontId="6" fillId="3" borderId="4" xfId="2" applyNumberFormat="1" applyFont="1" applyFill="1" applyBorder="1" applyAlignment="1">
      <alignment horizontal="center" vertical="top" wrapText="1"/>
    </xf>
    <xf numFmtId="0" fontId="3" fillId="0" borderId="0" xfId="2" applyFont="1" applyAlignment="1">
      <alignment vertical="top"/>
    </xf>
    <xf numFmtId="187" fontId="5" fillId="9" borderId="13" xfId="3" applyFont="1" applyFill="1" applyBorder="1" applyAlignment="1">
      <alignment horizontal="right" vertical="top" wrapText="1"/>
    </xf>
    <xf numFmtId="49" fontId="7" fillId="0" borderId="7" xfId="8" applyNumberFormat="1" applyFont="1" applyBorder="1" applyAlignment="1">
      <alignment horizontal="left" vertical="top"/>
    </xf>
    <xf numFmtId="191" fontId="5" fillId="0" borderId="0" xfId="9" applyNumberFormat="1" applyFont="1" applyAlignment="1">
      <alignment horizontal="center" vertical="top" shrinkToFit="1"/>
    </xf>
    <xf numFmtId="49" fontId="5" fillId="0" borderId="15" xfId="8" applyNumberFormat="1" applyFont="1" applyBorder="1" applyAlignment="1">
      <alignment vertical="top" wrapText="1"/>
    </xf>
    <xf numFmtId="188" fontId="5" fillId="3" borderId="4" xfId="3" applyNumberFormat="1" applyFont="1" applyFill="1" applyBorder="1" applyAlignment="1">
      <alignment horizontal="center"/>
    </xf>
    <xf numFmtId="0" fontId="3" fillId="0" borderId="0" xfId="2" applyFont="1" applyAlignment="1">
      <alignment horizontal="center" vertical="top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187" fontId="6" fillId="4" borderId="7" xfId="3" applyFont="1" applyFill="1" applyBorder="1" applyAlignment="1">
      <alignment horizontal="center" vertical="center"/>
    </xf>
    <xf numFmtId="187" fontId="6" fillId="4" borderId="5" xfId="3" applyFont="1" applyFill="1" applyBorder="1" applyAlignment="1">
      <alignment horizontal="center" vertical="center"/>
    </xf>
    <xf numFmtId="187" fontId="9" fillId="5" borderId="7" xfId="1" applyFont="1" applyFill="1" applyBorder="1" applyAlignment="1">
      <alignment horizontal="center" vertical="top"/>
    </xf>
    <xf numFmtId="187" fontId="9" fillId="5" borderId="6" xfId="1" applyFont="1" applyFill="1" applyBorder="1" applyAlignment="1">
      <alignment horizontal="center" vertical="top"/>
    </xf>
    <xf numFmtId="187" fontId="9" fillId="5" borderId="5" xfId="1" applyFont="1" applyFill="1" applyBorder="1" applyAlignment="1">
      <alignment horizontal="center" vertical="top"/>
    </xf>
    <xf numFmtId="187" fontId="9" fillId="5" borderId="1" xfId="1" applyFont="1" applyFill="1" applyBorder="1" applyAlignment="1">
      <alignment horizontal="center" vertical="top" wrapText="1"/>
    </xf>
    <xf numFmtId="187" fontId="9" fillId="5" borderId="9" xfId="1" applyFont="1" applyFill="1" applyBorder="1" applyAlignment="1">
      <alignment horizontal="center" vertical="top" wrapText="1"/>
    </xf>
    <xf numFmtId="187" fontId="9" fillId="5" borderId="1" xfId="1" applyFont="1" applyFill="1" applyBorder="1" applyAlignment="1">
      <alignment horizontal="center" vertical="top"/>
    </xf>
    <xf numFmtId="187" fontId="9" fillId="5" borderId="9" xfId="1" applyFont="1" applyFill="1" applyBorder="1" applyAlignment="1">
      <alignment horizontal="center" vertical="top"/>
    </xf>
    <xf numFmtId="188" fontId="9" fillId="6" borderId="7" xfId="5" applyNumberFormat="1" applyFont="1" applyFill="1" applyBorder="1" applyAlignment="1">
      <alignment horizontal="center" vertical="top"/>
    </xf>
    <xf numFmtId="188" fontId="9" fillId="6" borderId="6" xfId="5" applyNumberFormat="1" applyFont="1" applyFill="1" applyBorder="1" applyAlignment="1">
      <alignment horizontal="center" vertical="top"/>
    </xf>
    <xf numFmtId="188" fontId="9" fillId="6" borderId="5" xfId="5" applyNumberFormat="1" applyFont="1" applyFill="1" applyBorder="1" applyAlignment="1">
      <alignment horizontal="center" vertical="top"/>
    </xf>
    <xf numFmtId="188" fontId="9" fillId="7" borderId="7" xfId="5" applyNumberFormat="1" applyFont="1" applyFill="1" applyBorder="1" applyAlignment="1">
      <alignment horizontal="center" vertical="top"/>
    </xf>
    <xf numFmtId="188" fontId="9" fillId="7" borderId="6" xfId="5" applyNumberFormat="1" applyFont="1" applyFill="1" applyBorder="1" applyAlignment="1">
      <alignment horizontal="center" vertical="top"/>
    </xf>
    <xf numFmtId="188" fontId="9" fillId="7" borderId="5" xfId="5" applyNumberFormat="1" applyFont="1" applyFill="1" applyBorder="1" applyAlignment="1">
      <alignment horizontal="center" vertical="top"/>
    </xf>
    <xf numFmtId="0" fontId="9" fillId="0" borderId="0" xfId="4" applyFont="1" applyAlignment="1">
      <alignment horizontal="center" vertical="top"/>
    </xf>
    <xf numFmtId="0" fontId="10" fillId="0" borderId="0" xfId="4" applyFont="1" applyAlignment="1">
      <alignment horizontal="center" vertical="top"/>
    </xf>
    <xf numFmtId="187" fontId="11" fillId="0" borderId="10" xfId="1" applyFont="1" applyBorder="1" applyAlignment="1">
      <alignment horizontal="center" vertical="top"/>
    </xf>
    <xf numFmtId="188" fontId="9" fillId="5" borderId="1" xfId="5" applyNumberFormat="1" applyFont="1" applyFill="1" applyBorder="1" applyAlignment="1">
      <alignment horizontal="center" vertical="top"/>
    </xf>
    <xf numFmtId="188" fontId="9" fillId="5" borderId="9" xfId="5" applyNumberFormat="1" applyFont="1" applyFill="1" applyBorder="1" applyAlignment="1">
      <alignment horizontal="center" vertical="top"/>
    </xf>
    <xf numFmtId="0" fontId="9" fillId="5" borderId="2" xfId="4" applyFont="1" applyFill="1" applyBorder="1" applyAlignment="1">
      <alignment horizontal="center" vertical="top"/>
    </xf>
    <xf numFmtId="0" fontId="9" fillId="5" borderId="11" xfId="4" applyFont="1" applyFill="1" applyBorder="1" applyAlignment="1">
      <alignment horizontal="center" vertical="top"/>
    </xf>
    <xf numFmtId="0" fontId="9" fillId="5" borderId="3" xfId="4" applyFont="1" applyFill="1" applyBorder="1" applyAlignment="1">
      <alignment horizontal="center" vertical="top"/>
    </xf>
    <xf numFmtId="0" fontId="9" fillId="5" borderId="12" xfId="4" applyFont="1" applyFill="1" applyBorder="1" applyAlignment="1">
      <alignment horizontal="center" vertical="top"/>
    </xf>
    <xf numFmtId="0" fontId="9" fillId="5" borderId="1" xfId="4" applyFont="1" applyFill="1" applyBorder="1" applyAlignment="1">
      <alignment horizontal="center" vertical="top"/>
    </xf>
    <xf numFmtId="0" fontId="9" fillId="5" borderId="9" xfId="4" applyFont="1" applyFill="1" applyBorder="1" applyAlignment="1">
      <alignment horizontal="center" vertical="top"/>
    </xf>
    <xf numFmtId="187" fontId="6" fillId="3" borderId="7" xfId="3" applyFont="1" applyFill="1" applyBorder="1" applyAlignment="1">
      <alignment horizontal="center" vertical="center"/>
    </xf>
    <xf numFmtId="187" fontId="6" fillId="3" borderId="5" xfId="3" applyFont="1" applyFill="1" applyBorder="1" applyAlignment="1">
      <alignment horizontal="center" vertical="center"/>
    </xf>
    <xf numFmtId="187" fontId="6" fillId="3" borderId="4" xfId="3" applyFont="1" applyFill="1" applyBorder="1" applyAlignment="1">
      <alignment horizontal="center" vertical="center"/>
    </xf>
  </cellXfs>
  <cellStyles count="10">
    <cellStyle name="Comma 15 2 2" xfId="7" xr:uid="{D3CDF190-F884-4323-AE65-601BD0F29B30}"/>
    <cellStyle name="Comma 5 2 2 2 2" xfId="5" xr:uid="{1EF586AF-D0C2-4ACB-B920-6D050BEF20ED}"/>
    <cellStyle name="Comma 6 2 2" xfId="8" xr:uid="{4FB6D1AA-B732-42CF-84BC-904E2AFF1DAF}"/>
    <cellStyle name="Comma 6 3" xfId="3" xr:uid="{BC9E629C-6C87-43C1-B6BB-C45C4C4448D3}"/>
    <cellStyle name="Normal 15 2 2 2" xfId="6" xr:uid="{08B492AB-4F8A-424D-92DF-185E3E7534C5}"/>
    <cellStyle name="Normal 4 2 2 2 2" xfId="4" xr:uid="{793858E8-79F4-4782-B26B-DCB383025651}"/>
    <cellStyle name="Normal 7 2" xfId="2" xr:uid="{A25394EF-AD8C-4D69-A467-101483EC8B4C}"/>
    <cellStyle name="เครื่องหมายจุลภาค 13" xfId="9" xr:uid="{EFD5BC4C-AE79-4E4A-BDDF-F02D7A2D2BA1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11;&#3599;&#3636;&#3610;&#3633;&#3605;&#3636;&#3585;&#3634;&#3619;-3\My%20Documents\Chat\&#3586;&#3629;&#3629;&#3609;&#3640;&#3597;&#3634;&#3605;&#3651;&#3594;&#3657;&#3614;&#3607;.&#3611;&#3656;&#3634;\REPOR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07;&#3640;&#3656;&#3591;&#3648;&#3588;&#3621;&#3655;&#3604;&#3585;&#3621;&#3640;&#3656;&#3617;3\&#3611;&#3617;&#3585;.%20&#3627;&#3657;&#3623;&#3618;&#3614;&#3640;&#3648;&#3586;&#3655;&#361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15;&#3629;&#3619;&#3660;&#3617;&#3594;&#3637;&#3657;&#3649;&#3592;&#3591;&#3611;&#3637;%202555\&#3594;&#3637;&#3657;&#3649;&#3592;&#3591;&#3611;&#3637;%202555-&#3611;&#3636;&#3658;&#3585;(New)\New-&#3594;&#3637;&#3657;&#3649;&#3592;&#3591;&#3611;&#3637;%202555-&#3611;&#3636;&#3658;&#3585;\&#3592;&#3633;&#3591;&#3627;&#3623;&#3633;&#3604;&#3594;&#3634;&#3618;&#3649;&#3604;&#3609;&#3616;&#3634;&#3588;&#3651;&#3605;&#3657;-&#3626;&#3607;&#362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29;&#3657;&#3634;&#3618;&#3649;&#3604;&#3591;&#3585;&#3621;&#3640;&#3656;&#3617;2\&#3611;&#3617;&#3585;.&#3607;&#3656;&#3634;&#3648;&#3626;&#3621;&#3634;&#3585;&#3621;&#3640;&#3656;&#3617;3\&#3611;&#3617;&#3585;&#3607;&#3656;&#3634;&#3648;&#3626;&#3621;&#3634;&#3592;&#3657;&#3634;&#3591;&#3648;&#3627;&#3617;&#3634;&#3607;&#3633;&#3657;&#3591;&#3627;&#3617;&#3604;&#3611;&#3637;45&#3619;&#3634;&#3588;&#3634;&#3651;&#3627;&#3617;&#3656;&#3605;.&#3588;.4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3608;&#3648;&#3609;&#3624;%20&#3617;.&#3610;&#3641;&#3619;&#3614;&#3634;\MJ20\600_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AN-JA\JAN%204%20&#3605;.&#3588;.56\&#3592;&#3633;&#3604;&#3626;&#3619;&#3619;\&#3592;&#3633;&#3604;&#3626;&#3619;&#3619;%20&#3611;&#3637;%2059\&#3591;&#3610;&#3611;&#3637;%2055\&#3591;&#3610;&#3611;&#3637;%2055\&#3626;&#3626;%20&#3649;&#3621;&#3632;%20&#3588;&#3603;&#3632;&#3585;&#3619;&#3619;&#3617;&#3634;&#3608;&#3636;&#3585;&#3634;&#3619;\&#3629;&#3609;&#3640;&#3631;%20&#3613;&#3638;&#3585;&#3629;&#3610;&#3619;&#3617;\&#3629;&#3609;&#3640;&#3613;&#3638;&#3585;&#3629;&#3610;&#3619;&#3617;&#363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lan%202%20(D)\&#3591;&#3634;&#3609;&#3651;&#3609;&#3611;&#3637;&#3591;&#3610;&#3611;&#3619;&#3632;&#3617;&#3634;&#3603;%202552\&#3614;&#3637;&#3656;&#3609;&#3636;&#3604;%2052\&#3591;&#3610;&#3611;&#3619;&#3632;&#3617;&#3634;&#3603;&#3611;&#3637;%2053\&#3594;&#3656;&#3623;&#3591;&#3614;&#3636;&#3592;&#3634;&#3619;&#3603;&#3634;&#3649;&#3621;&#3632;&#3652;&#3604;&#3657;&#3619;&#3633;&#3610;\&#3585;&#3619;&#3619;&#3617;&#3634;&#3608;&#3636;&#3585;&#3634;&#3619;\&#3594;&#3637;&#3657;&#3649;&#3592;&#3591;&#3629;&#3609;&#3640;&#3585;&#3619;&#3619;&#3617;&#3634;&#3608;&#3636;&#3585;&#3634;&#3619;\&#3627;&#3621;&#3633;&#3585;&#3626;&#3641;&#3605;&#3619;&#3648;&#3626;&#3609;&#3629;&#3605;&#3656;&#3629;&#3588;&#3603;&#3632;&#3629;&#3609;&#3640;&#3585;&#3619;&#3619;&#3617;&#3634;&#3608;&#3636;&#3585;&#3634;&#3619;%20&#3626;&#3614;&#3594;\form5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%202%20(D)/&#3591;&#3634;&#3609;&#3651;&#3609;&#3611;&#3637;&#3591;&#3610;&#3611;&#3619;&#3632;&#3617;&#3634;&#3603;%202552/&#3614;&#3637;&#3656;&#3609;&#3636;&#3604;%2052/&#3591;&#3610;&#3611;&#3619;&#3632;&#3617;&#3634;&#3603;&#3611;&#3637;%2053/&#3594;&#3656;&#3623;&#3591;&#3614;&#3636;&#3592;&#3634;&#3619;&#3603;&#3634;&#3649;&#3621;&#3632;&#3652;&#3604;&#3657;&#3619;&#3633;&#3610;/&#3585;&#3619;&#3619;&#3617;&#3634;&#3608;&#3636;&#3585;&#3634;&#3619;/&#3594;&#3637;&#3657;&#3649;&#3592;&#3591;&#3629;&#3609;&#3640;&#3585;&#3619;&#3619;&#3617;&#3634;&#3608;&#3636;&#3585;&#3634;&#3619;/&#3627;&#3621;&#3633;&#3585;&#3626;&#3641;&#3605;&#3619;&#3648;&#3626;&#3609;&#3629;&#3605;&#3656;&#3629;&#3588;&#3603;&#3632;&#3629;&#3609;&#3640;&#3585;&#3619;&#3619;&#3617;&#3634;&#3608;&#3636;&#3585;&#3634;&#3619;%20&#3626;&#3614;&#3594;/form5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tthichai\data\E-Links\links-form\Form-com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1b1a94e08f6f63e/Desktop/23%20&#3608;.&#3588;.%2064/e-Budgeting%20&#3648;&#3593;&#3614;&#3634;&#3632;&#3585;&#3636;&#3592;%202566/Download%20&#3593;&#3585;.%202566/Bis65dwtmp001_288%20(&#3588;&#3619;&#3640;&#3616;&#3633;&#3603;&#3601;&#3660;&#3626;&#3634;&#3608;&#3634;&#3619;&#3603;&#3626;&#3640;&#3586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a-twarya\Personal\INVOICEprototype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29;&#3657;&#3634;&#3618;&#3649;&#3604;&#3591;&#3585;&#3621;&#3640;&#3656;&#3617;2\&#3611;&#3617;&#3585;.&#3607;&#3656;&#3634;&#3648;&#3626;&#3621;&#3634;&#3585;&#3621;&#3640;&#3656;&#3617;3\&#3611;&#3617;&#3585;&#3607;&#3656;&#3634;&#3648;&#3626;&#3621;&#3634;&#3592;&#3657;&#3634;&#3591;&#3648;&#3627;&#3617;&#3634;&#3607;&#3633;&#3657;&#3591;&#3627;&#3617;&#3604;&#3611;&#3637;4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AN-JA\JAN%204%20&#3605;.&#3588;.56\&#3592;&#3633;&#3604;&#3626;&#3619;&#3619;\&#3592;&#3633;&#3604;&#3626;&#3619;&#3619;%20&#3611;&#3637;%2059\&#3591;&#3634;&#3609;kibyo\&#3591;&#3610;&#3611;&#3619;&#3632;&#3617;&#3634;&#3603;\&#3591;&#3610;&#3611;&#3637;%2058\&#3591;&#3610;&#3611;&#3637;%2058\&#3591;&#3610;&#3585;&#3619;&#3617;\&#3588;&#3635;&#3586;&#3629;\&#3613;&#3638;&#3585;&#3629;&#3610;&#3619;&#3617;54\&#3649;&#3610;&#3610;&#3585;10-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ผ1-ผ2 (2538)"/>
      <sheetName val="กต.ผง.51-2"/>
      <sheetName val="กต.ผง.51-2 (2)"/>
      <sheetName val="กันเหลื่อม,กันขยาย"/>
      <sheetName val="รูปตัดดินขุด"/>
      <sheetName val="unit-cost"/>
      <sheetName val="เข็มพืด(กส.)"/>
      <sheetName val="คอนกรีต SW"/>
      <sheetName val="ดินขุดML"/>
      <sheetName val="ดินขุดM1R"/>
      <sheetName val="ผ1-ผ2_(2538)"/>
      <sheetName val="กต_ผง_51-2"/>
      <sheetName val="กต_ผง_51-2_(2)"/>
      <sheetName val="รูปตัด-สูบน้ำ(ระหว่าง)"/>
      <sheetName val="12.ภาค"/>
      <sheetName val="10.ลักษณะงาน"/>
      <sheetName val="9.ประเภทงาน"/>
      <sheetName val="8.ผลผลิตโครงการ"/>
      <sheetName val="7.ยุทธศาสตร์"/>
      <sheetName val="4.จังหวัด"/>
      <sheetName val="3.อำเภอ"/>
      <sheetName val="2.ตำบล"/>
      <sheetName val="1.สำนัก-กอง"/>
      <sheetName val="16.สถานะดำเนินการ"/>
      <sheetName val="25.ความจำเป็นของการดำเนินการ"/>
      <sheetName val="6.ลุ่มน้ำย่อย"/>
      <sheetName val="26.หน่วยงานรับผิดชอบ"/>
      <sheetName val="SECTION"/>
      <sheetName val="ปลูกหญ้า"/>
      <sheetName val="ผ1-ผ2_(2538)1"/>
      <sheetName val="กต_ผง_51-21"/>
      <sheetName val="กต_ผง_51-2_(2)1"/>
      <sheetName val="เข็มพืด(กส_)"/>
      <sheetName val="คอนกรีต_SW"/>
      <sheetName val="12_ภาค"/>
      <sheetName val="10_ลักษณะงาน"/>
      <sheetName val="9_ประเภทงาน"/>
      <sheetName val="8_ผลผลิตโครงการ"/>
      <sheetName val="7_ยุทธศาสตร์"/>
      <sheetName val="4_จังหวัด"/>
      <sheetName val="3_อำเภอ"/>
      <sheetName val="2_ตำบล"/>
      <sheetName val="1_สำนัก-กอง"/>
      <sheetName val="16_สถานะดำเนินการ"/>
      <sheetName val="25_ความจำเป็นของการดำเนินการ"/>
      <sheetName val="6_ลุ่มน้ำย่อย"/>
      <sheetName val="26_หน่วยงานรับผิดชอบ"/>
      <sheetName val="ผ1-ผ2_(2538)4"/>
      <sheetName val="กต_ผง_51-24"/>
      <sheetName val="กต_ผง_51-2_(2)4"/>
      <sheetName val="เข็มพืด(กส_)3"/>
      <sheetName val="คอนกรีต_SW3"/>
      <sheetName val="12_ภาค3"/>
      <sheetName val="10_ลักษณะงาน3"/>
      <sheetName val="9_ประเภทงาน3"/>
      <sheetName val="8_ผลผลิตโครงการ3"/>
      <sheetName val="7_ยุทธศาสตร์3"/>
      <sheetName val="4_จังหวัด3"/>
      <sheetName val="3_อำเภอ3"/>
      <sheetName val="2_ตำบล3"/>
      <sheetName val="1_สำนัก-กอง3"/>
      <sheetName val="16_สถานะดำเนินการ3"/>
      <sheetName val="25_ความจำเป็นของการดำเนินการ3"/>
      <sheetName val="6_ลุ่มน้ำย่อย3"/>
      <sheetName val="26_หน่วยงานรับผิดชอบ3"/>
      <sheetName val="ผ1-ผ2_(2538)2"/>
      <sheetName val="กต_ผง_51-22"/>
      <sheetName val="กต_ผง_51-2_(2)2"/>
      <sheetName val="เข็มพืด(กส_)1"/>
      <sheetName val="คอนกรีต_SW1"/>
      <sheetName val="12_ภาค1"/>
      <sheetName val="10_ลักษณะงาน1"/>
      <sheetName val="9_ประเภทงาน1"/>
      <sheetName val="8_ผลผลิตโครงการ1"/>
      <sheetName val="7_ยุทธศาสตร์1"/>
      <sheetName val="4_จังหวัด1"/>
      <sheetName val="3_อำเภอ1"/>
      <sheetName val="2_ตำบล1"/>
      <sheetName val="1_สำนัก-กอง1"/>
      <sheetName val="16_สถานะดำเนินการ1"/>
      <sheetName val="25_ความจำเป็นของการดำเนินการ1"/>
      <sheetName val="6_ลุ่มน้ำย่อย1"/>
      <sheetName val="26_หน่วยงานรับผิดชอบ1"/>
      <sheetName val="ผ1-ผ2_(2538)3"/>
      <sheetName val="กต_ผง_51-23"/>
      <sheetName val="กต_ผง_51-2_(2)3"/>
      <sheetName val="เข็มพืด(กส_)2"/>
      <sheetName val="คอนกรีต_SW2"/>
      <sheetName val="12_ภาค2"/>
      <sheetName val="10_ลักษณะงาน2"/>
      <sheetName val="9_ประเภทงาน2"/>
      <sheetName val="8_ผลผลิตโครงการ2"/>
      <sheetName val="7_ยุทธศาสตร์2"/>
      <sheetName val="4_จังหวัด2"/>
      <sheetName val="3_อำเภอ2"/>
      <sheetName val="2_ตำบล2"/>
      <sheetName val="1_สำนัก-กอง2"/>
      <sheetName val="16_สถานะดำเนินการ2"/>
      <sheetName val="25_ความจำเป็นของการดำเนินการ2"/>
      <sheetName val="6_ลุ่มน้ำย่อย2"/>
      <sheetName val="26_หน่วยงานรับผิดชอบ2"/>
      <sheetName val="คำชี้แจง"/>
      <sheetName val="ชป.325"/>
      <sheetName val="แผนงาน"/>
      <sheetName val="รายละเอียด"/>
      <sheetName val="02รายละเอียดการคำนวณปรับใหม (2)"/>
      <sheetName val="รายละเอียดราคา"/>
      <sheetName val="สรุปขุดลอก (หลัขุด) (2)"/>
      <sheetName val="Sheet1"/>
      <sheetName val="สรุปขุดลอก (หลัขุด)"/>
      <sheetName val="ค่าระดับ"/>
      <sheetName val="สรุปขุดลอก"/>
      <sheetName val="ราคากลาง"/>
      <sheetName val="0+000"/>
      <sheetName val="0+200"/>
      <sheetName val="0+400"/>
      <sheetName val="0+600"/>
      <sheetName val="0+800"/>
      <sheetName val="1+000"/>
      <sheetName val="1+200"/>
      <sheetName val="1+400"/>
      <sheetName val="1+600"/>
      <sheetName val="1+800"/>
      <sheetName val="2+000"/>
      <sheetName val="2+200"/>
      <sheetName val="2+400"/>
      <sheetName val="2+600"/>
      <sheetName val="2+800"/>
      <sheetName val="3+000"/>
      <sheetName val="3+200 "/>
      <sheetName val="3+400"/>
      <sheetName val="3+600"/>
      <sheetName val="3+800"/>
      <sheetName val="4+000"/>
      <sheetName val="4+200"/>
      <sheetName val="4+400"/>
      <sheetName val="4+600"/>
      <sheetName val="4+800"/>
      <sheetName val="5+000 "/>
      <sheetName val="5+200"/>
      <sheetName val="5+400"/>
      <sheetName val="5+600"/>
      <sheetName val="5+800"/>
      <sheetName val="6+000"/>
      <sheetName val="6+200"/>
      <sheetName val="6+400"/>
      <sheetName val="6+600"/>
      <sheetName val="น้ำมัน"/>
      <sheetName val="แผนที่"/>
      <sheetName val="Sheet2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1"/>
      <sheetName val="ประมาณการ"/>
      <sheetName val="ข้อมูลเบื้องต้น"/>
      <sheetName val="ทำนบดิน 1"/>
      <sheetName val="ทำนบดิน 3"/>
      <sheetName val="ทำนบดิน 4"/>
      <sheetName val="ประมาณการเก่า "/>
      <sheetName val="คสลsp (2)"/>
      <sheetName val="S-SP new"/>
      <sheetName val="unit-p"/>
      <sheetName val="UNIT"/>
      <sheetName val="ราคาวัสดุ"/>
      <sheetName val="KS11"/>
      <sheetName val="KS12 "/>
      <sheetName val="ตารางแยก"/>
      <sheetName val="จัดชื้อ"/>
      <sheetName val="แผนจัดจ้าง "/>
      <sheetName val="ML"/>
      <sheetName val="ราคากลาง1"/>
      <sheetName val="ราคากลาง2"/>
      <sheetName val="ไม้-เหล็ก"/>
      <sheetName val="รากลางจ้างเหมา"/>
      <sheetName val="ข้อมูลเบื้ฬงต้น"/>
      <sheetName val="ఈัఔชื้อ"/>
      <sheetName val="ుผఙจัดจ੉าง "/>
      <sheetName val="ไม้-เษล็ก"/>
      <sheetName val="أากลางจ้างเหมา"/>
      <sheetName val="ราคากลางⴔ"/>
      <sheetName val="_x0000_=vòv_x0000__x0000__x0000__x0000__x0014_-_x0015__x0000_ø,_x0015__x0000_oxòv"/>
      <sheetName val="_x0000_"/>
      <sheetName val="____01"/>
      <sheetName val="25BASIN"/>
      <sheetName val="ขนาดกลาง"/>
      <sheetName val="ทำนบดิน"/>
      <sheetName val="?=vòv????_x0014_-_x0015_?ø,_x0015_?oxòv"/>
      <sheetName val="?"/>
      <sheetName val="Sheet1"/>
      <sheetName val="เพิ่มเติม A"/>
      <sheetName val="ทำนบดิน_1"/>
      <sheetName val="ทำนบดิน_3"/>
      <sheetName val="ทำนบดิน_4"/>
      <sheetName val="ประมาณการเก่า_"/>
      <sheetName val="คสลsp_(2)"/>
      <sheetName val="S-SP_new"/>
      <sheetName val="KS12_"/>
      <sheetName val="แผนจัดจ้าง_"/>
      <sheetName val="ుผఙจัดจ੉าง_"/>
      <sheetName val="=vòv-ø,oxòv"/>
      <sheetName val=""/>
      <sheetName val="?=vòv????-?ø,?oxòv"/>
      <sheetName val="เพิ่มเติม_A"/>
      <sheetName val="ทำนบดิน_13"/>
      <sheetName val="ทำนบดิน_33"/>
      <sheetName val="ทำนบดิน_43"/>
      <sheetName val="ประมาณการเก่า_3"/>
      <sheetName val="คสลsp_(2)3"/>
      <sheetName val="S-SP_new3"/>
      <sheetName val="KS12_3"/>
      <sheetName val="แผนจัดจ้าง_3"/>
      <sheetName val="ుผఙจัดจ੉าง_3"/>
      <sheetName val="เพิ่มเติม_A3"/>
      <sheetName val="ทำนบดิน_11"/>
      <sheetName val="ทำนบดิน_31"/>
      <sheetName val="ทำนบดิน_41"/>
      <sheetName val="ประมาณการเก่า_1"/>
      <sheetName val="คสลsp_(2)1"/>
      <sheetName val="S-SP_new1"/>
      <sheetName val="KS12_1"/>
      <sheetName val="แผนจัดจ้าง_1"/>
      <sheetName val="ుผఙจัดจ੉าง_1"/>
      <sheetName val="เพิ่มเติม_A1"/>
      <sheetName val="ทำนบดิน_12"/>
      <sheetName val="ทำนบดิน_32"/>
      <sheetName val="ทำนบดิน_42"/>
      <sheetName val="ประมาณการเก่า_2"/>
      <sheetName val="คสลsp_(2)2"/>
      <sheetName val="S-SP_new2"/>
      <sheetName val="KS12_2"/>
      <sheetName val="แผนจัดจ้าง_2"/>
      <sheetName val="ుผఙจัดจ੉าง_2"/>
      <sheetName val="เพิ่มเติม_A2"/>
      <sheetName val="ค่ากำกับ ก่อสร้าง 12 (2)"/>
      <sheetName val="ค่ากำกับ ก่อสร้าง 12"/>
      <sheetName val="3"/>
      <sheetName val="10"/>
      <sheetName val="12"/>
      <sheetName val="รวม"/>
      <sheetName val="เลขประมาณการ"/>
      <sheetName val="ตารางที่ 1"/>
      <sheetName val="ตารางที่ 2"/>
      <sheetName val="รายละเอียดหน่วยงานฝาก สชป.12"/>
      <sheetName val="ค่าเตรียม1"/>
      <sheetName val="ค่าเตรียม2"/>
      <sheetName val="งบดำเนินงาน"/>
      <sheetName val="งบรายจ่ายอื่น"/>
      <sheetName val="งบลงทุน"/>
      <sheetName val="งานฝาก+อื่นๆ"/>
      <sheetName val="รวม สชป.12"/>
      <sheetName val="2562 เพิ่มเติม"/>
      <sheetName val="สรุป สชป.12 (2)"/>
      <sheetName val="สรุป"/>
      <sheetName val="พลเทพ"/>
      <sheetName val="ท่าโบสถ์"/>
      <sheetName val="สามชุก"/>
      <sheetName val="ดอนเจดีย์"/>
      <sheetName val="โพธิ์พระยา"/>
      <sheetName val="บรมธาตุ"/>
      <sheetName val="ชัณสูตร"/>
      <sheetName val="ยางมณี"/>
      <sheetName val="ผักไห่"/>
      <sheetName val="กระเสียว"/>
      <sheetName val="เจ้าพระยา"/>
      <sheetName val="ทับเสลา"/>
      <sheetName val="อุทัยธานี"/>
      <sheetName val="ชัยนาท"/>
      <sheetName val="สิงห์บุรี"/>
      <sheetName val="อ่างทอง"/>
      <sheetName val="สุพรรณบุรี"/>
      <sheetName val="คส."/>
      <sheetName val="ผคก."/>
      <sheetName val="ผจบ."/>
      <sheetName val="ผวศ."/>
      <sheetName val="รวม กผง."/>
      <sheetName val="สรุป สชป.12"/>
      <sheetName val="คบ.พลเทพ"/>
      <sheetName val="คบ.ท่าโบสถ์"/>
      <sheetName val="คบ.สามชุก"/>
      <sheetName val="คบ.ดอนเจดีย์"/>
      <sheetName val="คบ.โพธิ์พระยา"/>
      <sheetName val="คบ.บรมธาตุ"/>
      <sheetName val="คบ.ชัณสูตร"/>
      <sheetName val="คบ.ยางมณี"/>
      <sheetName val="คบ.ผักไห่"/>
      <sheetName val="คบ.กระเสียว"/>
      <sheetName val="คบ.เจ้าพระยา"/>
      <sheetName val="คบ.ทับเสลา"/>
      <sheetName val="คป.อุทัยธานี"/>
      <sheetName val="คป.ชัยนาท"/>
      <sheetName val="คป.สิงห์บุรี"/>
      <sheetName val="คป.อ่างทอง"/>
      <sheetName val="คป.สุพรรณบุรี"/>
      <sheetName val="คส.12"/>
      <sheetName val="ผคก.ชป.12"/>
      <sheetName val="ผจบ.ชป.12"/>
      <sheetName val="ผวศ.ชป.12"/>
      <sheetName val="ค่ากำกับ_ก่อสร้าง_12_(2)"/>
      <sheetName val="ค่ากำกับ_ก่อสร้าง_12"/>
      <sheetName val="ตารางที่_1"/>
      <sheetName val="ตารางที่_2"/>
      <sheetName val="รายละเอียดหน่วยงานฝาก_สชป_12"/>
      <sheetName val="รวม_สชป_12"/>
      <sheetName val="2562_เพิ่มเติม"/>
      <sheetName val="สรุป_สชป_12_(2)"/>
      <sheetName val="คส_"/>
      <sheetName val="ผคก_"/>
      <sheetName val="ผจบ_"/>
      <sheetName val="ผวศ_"/>
      <sheetName val="รวม_กผง_"/>
      <sheetName val="สรุป_สชป_12"/>
      <sheetName val="คบ_พลเทพ"/>
      <sheetName val="คบ_ท่าโบสถ์"/>
      <sheetName val="คบ_สามชุก"/>
      <sheetName val="คบ_ดอนเจดีย์"/>
      <sheetName val="คบ_โพธิ์พระยา"/>
      <sheetName val="คบ_บรมธาตุ"/>
      <sheetName val="คบ_ชัณสูตร"/>
      <sheetName val="คบ_ยางมณี"/>
      <sheetName val="คบ_ผักไห่"/>
      <sheetName val="คบ_กระเสียว"/>
      <sheetName val="คบ_เจ้าพระยา"/>
      <sheetName val="คบ_ทับเสลา"/>
      <sheetName val="คป_อุทัยธานี"/>
      <sheetName val="คป_ชัยนาท"/>
      <sheetName val="คป_สิงห์บุรี"/>
      <sheetName val="คป_อ่างทอง"/>
      <sheetName val="คป_สุพรรณบุรี"/>
      <sheetName val="คส_12"/>
      <sheetName val="ผคก_ชป_12"/>
      <sheetName val="ผจบ_ชป_12"/>
      <sheetName val="ผวศ_ชป_12"/>
      <sheetName val="_=vòv_____x0014_-_x0015__ø,_x0015__oxòv"/>
      <sheetName val="_"/>
      <sheetName val="_=vòv____-_ø,_oxòv"/>
      <sheetName val="=vòv_x0014_-_x0015_ø,_x0015_oxò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BEx1"/>
      <sheetName val="TKK1 ภาพรวม"/>
      <sheetName val="BEx2"/>
      <sheetName val="TKK2 ภาพรวม"/>
      <sheetName val="BEx3"/>
      <sheetName val="TKK1 หน่วยงาน สาขา จังหวัด"/>
      <sheetName val="BEx4"/>
      <sheetName val="TKK2 หน่วยงาน สาขา จังหวัด"/>
      <sheetName val="BEx5"/>
      <sheetName val="TKK1 สาขา หน่วยงาน จังหวัด"/>
      <sheetName val="BEx6"/>
      <sheetName val="TKK2 สาขา หน่วยงาน จังหวัด"/>
      <sheetName val="seminar(O)"/>
      <sheetName val="ภาคใต้"/>
      <sheetName val="สทส."/>
      <sheetName val="แบบ ก. 10"/>
      <sheetName val="New-ภาคใต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</sheetNames>
    <sheetDataSet>
      <sheetData sheetId="0" refreshError="1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 มี.ค.56"/>
      <sheetName val="Sheet2"/>
      <sheetName val="Sheet3"/>
      <sheetName val="****01"/>
      <sheetName val="ปก"/>
      <sheetName val="ข้อมูลเบื้องต้น"/>
      <sheetName val="กสย11"/>
      <sheetName val="กสย11.1"/>
      <sheetName val="หน้า ปมก"/>
      <sheetName val="ปมก. "/>
      <sheetName val="รายละเอียด"/>
      <sheetName val="อัตราราคาวัสดุ"/>
      <sheetName val="อัตราลูกรังและงานทาง"/>
      <sheetName val="คสล.และวัสดุ"/>
      <sheetName val="ราคาท่อ"/>
      <sheetName val="ค่าขนส่งท่อ"/>
      <sheetName val="Irrigation Project code (R16+1)"/>
      <sheetName val="ใบหน้า"/>
      <sheetName val="Data งานจ้างเหมา"/>
      <sheetName val="อัตราราคางานคอนกรีต"/>
      <sheetName val="งานปรับปรุงหัวงาน"/>
      <sheetName val="อัตราราคางานต่างๆ "/>
      <sheetName val="กสย11_1"/>
      <sheetName val="หน้า_ปมก"/>
      <sheetName val="ปมก__"/>
      <sheetName val="คสล_และวัสดุ"/>
      <sheetName val="Irrigation_Project_code_(R16+1)"/>
      <sheetName val="____01"/>
      <sheetName val="ข้อมูล"/>
      <sheetName val="ค่าขนส่ง 23-23.99"/>
      <sheetName val="ผ1-ผ2 (2538)"/>
      <sheetName val="อ ท่อส่งน้ำเข้านา"/>
      <sheetName val="STATUS"/>
      <sheetName val="ด้านหน้าฝาย"/>
      <sheetName val="seminar(O)"/>
      <sheetName val="กสย11_11"/>
      <sheetName val="หน้า_ปมก1"/>
      <sheetName val="ปมก__1"/>
      <sheetName val="คสล_และวัสดุ1"/>
      <sheetName val="Irrigation_Project_code_(R16+11"/>
      <sheetName val="Data_งานจ้างเหมา"/>
      <sheetName val="อัตราราคางานต่างๆ_"/>
      <sheetName val="ค่าขนส่ง_23-23_99"/>
      <sheetName val="ผ1-ผ2_(2538)"/>
      <sheetName val="อ_ท่อส่งน้ำเข้านา"/>
      <sheetName val="กสย11_14"/>
      <sheetName val="หน้า_ปมก4"/>
      <sheetName val="ปมก__4"/>
      <sheetName val="คสล_และวัสดุ4"/>
      <sheetName val="Irrigation_Project_code_(R16+14"/>
      <sheetName val="Data_งานจ้างเหมา3"/>
      <sheetName val="อัตราราคางานต่างๆ_3"/>
      <sheetName val="ค่าขนส่ง_23-23_993"/>
      <sheetName val="ผ1-ผ2_(2538)3"/>
      <sheetName val="อ_ท่อส่งน้ำเข้านา3"/>
      <sheetName val="กสย11_12"/>
      <sheetName val="หน้า_ปมก2"/>
      <sheetName val="ปมก__2"/>
      <sheetName val="คสล_และวัสดุ2"/>
      <sheetName val="Irrigation_Project_code_(R16+12"/>
      <sheetName val="Data_งานจ้างเหมา1"/>
      <sheetName val="อัตราราคางานต่างๆ_1"/>
      <sheetName val="ค่าขนส่ง_23-23_991"/>
      <sheetName val="ผ1-ผ2_(2538)1"/>
      <sheetName val="อ_ท่อส่งน้ำเข้านา1"/>
      <sheetName val="กสย11_13"/>
      <sheetName val="หน้า_ปมก3"/>
      <sheetName val="ปมก__3"/>
      <sheetName val="คสล_และวัสดุ3"/>
      <sheetName val="Irrigation_Project_code_(R16+13"/>
      <sheetName val="Data_งานจ้างเหมา2"/>
      <sheetName val="อัตราราคางานต่างๆ_2"/>
      <sheetName val="ค่าขนส่ง_23-23_992"/>
      <sheetName val="ผ1-ผ2_(2538)2"/>
      <sheetName val="อ_ท่อส่งน้ำเข้านา2"/>
      <sheetName val="โครงการที่ส่งแบบฟอร์มแล้ว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ก+สารบัญ"/>
      <sheetName val="1.รายนามผู้บริหาร"/>
      <sheetName val="2.วิสัยทัศน์"/>
      <sheetName val="3.พันธกิจและภารกิจ"/>
      <sheetName val="4.โครงสร้างส่วนราชการ"/>
      <sheetName val="5.แผนภูมิแสดงความเชื่อมโยง"/>
      <sheetName val="6"/>
      <sheetName val="สรุป"/>
      <sheetName val="สรุป (ปรับลด)"/>
      <sheetName val="สรุปผลงาน"/>
      <sheetName val="ผลงานข้อสังเกต53"/>
      <sheetName val="7"/>
      <sheetName val="สรุปอบรม"/>
      <sheetName val="รายละเอียดฝึกอบรม"/>
      <sheetName val="สรุปปชส"/>
      <sheetName val="ปชส"/>
      <sheetName val="สิ่งพิมพ์"/>
      <sheetName val="สรุปทปษ"/>
      <sheetName val="ทปษ"/>
      <sheetName val="สรุปตปท"/>
      <sheetName val="ตปท"/>
      <sheetName val="สรุปวิจัย"/>
      <sheetName val="วิจัย"/>
      <sheetName val="อัตรากำลัง"/>
      <sheetName val="จ้างเหมา"/>
      <sheetName val="ค่าใช้จ่าย"/>
      <sheetName val="รถ"/>
      <sheetName val="ค่าตอบแทนรถ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ชป.ง.01"/>
      <sheetName val="ชป.ง.02"/>
      <sheetName val="ชป.ง.03"/>
      <sheetName val="ชป.ง.04"/>
      <sheetName val="ง.700"/>
      <sheetName val="ง.800"/>
      <sheetName val="ง.801"/>
      <sheetName val="ง.900"/>
      <sheetName val="220"/>
      <sheetName val="Sheet1"/>
      <sheetName val="Sheet2"/>
      <sheetName val="Sheet3"/>
      <sheetName val="ผ1-ผ2 (2538)"/>
      <sheetName val="ชป_ง_01"/>
      <sheetName val="ชป_ง_02"/>
      <sheetName val="ชป_ง_03"/>
      <sheetName val="ชป_ง_04"/>
      <sheetName val="ง_700"/>
      <sheetName val="ง_800"/>
      <sheetName val="ง_801"/>
      <sheetName val="ง_900"/>
      <sheetName val="ผ1-ผ2_(2538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_Changwad"/>
      <sheetName val="d_Changwad_detail"/>
      <sheetName val="d_s_item"/>
      <sheetName val="d_common_item"/>
      <sheetName val="Sheet1"/>
      <sheetName val="mask"/>
      <sheetName val="exe"/>
    </sheetNames>
    <sheetDataSet>
      <sheetData sheetId="0">
        <row r="2">
          <cell r="A2" t="str">
            <v>_0150_จังหวัดเชียงใหม่</v>
          </cell>
        </row>
        <row r="3">
          <cell r="A3" t="str">
            <v>_0151_จังหวัดลำพูน</v>
          </cell>
        </row>
        <row r="4">
          <cell r="A4" t="str">
            <v>_0152_จังหวัดลำปาง</v>
          </cell>
        </row>
        <row r="5">
          <cell r="A5" t="str">
            <v>_0153_จังหวัดอุตรดิตถ์</v>
          </cell>
        </row>
        <row r="6">
          <cell r="A6" t="str">
            <v>_0154_จังหวัดแพร่</v>
          </cell>
        </row>
        <row r="7">
          <cell r="A7" t="str">
            <v>_0155_จังหวัดน่าน</v>
          </cell>
        </row>
        <row r="8">
          <cell r="A8" t="str">
            <v>_0156_จังหวัดพะเยา</v>
          </cell>
        </row>
        <row r="9">
          <cell r="A9" t="str">
            <v>_0157_จังหวัดเชียงราย</v>
          </cell>
        </row>
        <row r="10">
          <cell r="A10" t="str">
            <v>_0158_จังหวัดแม่ฮ่องสอน</v>
          </cell>
        </row>
        <row r="11">
          <cell r="A11" t="str">
            <v>_0160_จังหวัดนครสวรรค์</v>
          </cell>
        </row>
        <row r="12">
          <cell r="A12" t="str">
            <v>_0162_จังหวัดกำแพงเพชร</v>
          </cell>
        </row>
        <row r="13">
          <cell r="A13" t="str">
            <v>_0163_จังหวัดตาก</v>
          </cell>
        </row>
        <row r="14">
          <cell r="A14" t="str">
            <v>_0164_จังหวัดสุโขทัย</v>
          </cell>
        </row>
        <row r="15">
          <cell r="A15" t="str">
            <v>_0165_จังหวัดพิษณุโลก</v>
          </cell>
        </row>
        <row r="16">
          <cell r="A16" t="str">
            <v>_0166_จังหวัดพิจิตร</v>
          </cell>
        </row>
        <row r="17">
          <cell r="A17" t="str">
            <v>_0167_จังหวัดเพชรบูรณ์</v>
          </cell>
        </row>
        <row r="18">
          <cell r="A18" t="str">
            <v>_0230_จังหวัดนครราชสีมา</v>
          </cell>
        </row>
        <row r="19">
          <cell r="A19" t="str">
            <v>_0231_จังหวัดบุรีรัมย์</v>
          </cell>
        </row>
        <row r="20">
          <cell r="A20" t="str">
            <v>_0232_จังหวัดสุรินทร์</v>
          </cell>
        </row>
        <row r="21">
          <cell r="A21" t="str">
            <v>_0233_จังหวัดศรีสะเกษ</v>
          </cell>
        </row>
        <row r="22">
          <cell r="A22" t="str">
            <v>_0234_จังหวัดอุบลราชธานี</v>
          </cell>
        </row>
        <row r="23">
          <cell r="A23" t="str">
            <v>_0235_จังหวัดยโสธร</v>
          </cell>
        </row>
        <row r="24">
          <cell r="A24" t="str">
            <v>_0236_จังหวัดชัยภูมิ</v>
          </cell>
        </row>
        <row r="25">
          <cell r="A25" t="str">
            <v>_0237_จังหวัดอำนาจเจริญ</v>
          </cell>
        </row>
        <row r="26">
          <cell r="A26" t="str">
            <v>_0239_จังหวัดหนองบัวลำภู</v>
          </cell>
        </row>
        <row r="27">
          <cell r="A27" t="str">
            <v>_0240_จังหวัดขอนแก่น</v>
          </cell>
        </row>
        <row r="28">
          <cell r="A28" t="str">
            <v>_0241_จังหวัดอุดรธานี</v>
          </cell>
        </row>
        <row r="29">
          <cell r="A29" t="str">
            <v>_0242_จังหวัดเลย</v>
          </cell>
        </row>
        <row r="30">
          <cell r="A30" t="str">
            <v>_0243_จังหวัดหนองคาย</v>
          </cell>
        </row>
        <row r="31">
          <cell r="A31" t="str">
            <v>_0244_จังหวัดมหาสารคาม</v>
          </cell>
        </row>
        <row r="32">
          <cell r="A32" t="str">
            <v>_0245_จังหวัดร้อยเอ็ด</v>
          </cell>
        </row>
        <row r="33">
          <cell r="A33" t="str">
            <v>_0246_จังหวัดกาฬสินธุ์</v>
          </cell>
        </row>
        <row r="34">
          <cell r="A34" t="str">
            <v>_0247_จังหวัดสกลนคร</v>
          </cell>
        </row>
        <row r="35">
          <cell r="A35" t="str">
            <v>_0248_จังหวัดนครพนม</v>
          </cell>
        </row>
        <row r="36">
          <cell r="A36" t="str">
            <v>_0249_จังหวัดมุกดาหาร</v>
          </cell>
        </row>
        <row r="37">
          <cell r="A37" t="str">
            <v>_0250_จังหวัดบึงกาฬ</v>
          </cell>
        </row>
        <row r="38">
          <cell r="A38" t="str">
            <v>_0310_จังหวัดกรุงเทพมหานคร</v>
          </cell>
        </row>
        <row r="39">
          <cell r="A39" t="str">
            <v>_0311_จังหวัดสมุทรปราการ</v>
          </cell>
        </row>
        <row r="40">
          <cell r="A40" t="str">
            <v>_0312_จังหวัดนนทบุรี</v>
          </cell>
        </row>
        <row r="41">
          <cell r="A41" t="str">
            <v>_0313_จังหวัดปทุมธานี</v>
          </cell>
        </row>
        <row r="42">
          <cell r="A42" t="str">
            <v>_0314_จังหวัดพระนครศรีอยุธยา</v>
          </cell>
        </row>
        <row r="43">
          <cell r="A43" t="str">
            <v>_0315_จังหวัดอ่างทอง</v>
          </cell>
        </row>
        <row r="44">
          <cell r="A44" t="str">
            <v>_0316_จังหวัดลพบุรี</v>
          </cell>
        </row>
        <row r="45">
          <cell r="A45" t="str">
            <v>_0317_จังหวัดสิงห์บุรี</v>
          </cell>
        </row>
        <row r="46">
          <cell r="A46" t="str">
            <v>_0318_จังหวัดชัยนาท</v>
          </cell>
        </row>
        <row r="47">
          <cell r="A47" t="str">
            <v>_0319_จังหวัดสระบุรี</v>
          </cell>
        </row>
        <row r="48">
          <cell r="A48" t="str">
            <v>_0320_จังหวัดชลบุรี</v>
          </cell>
        </row>
        <row r="49">
          <cell r="A49" t="str">
            <v>_0321_จังหวัดระยอง</v>
          </cell>
        </row>
        <row r="50">
          <cell r="A50" t="str">
            <v>_0322_จังหวัดจันทบุรี</v>
          </cell>
        </row>
        <row r="51">
          <cell r="A51" t="str">
            <v>_0323_จังหวัดตราด</v>
          </cell>
        </row>
        <row r="52">
          <cell r="A52" t="str">
            <v>_0324_จังหวัดฉะเชิงเทรา</v>
          </cell>
        </row>
        <row r="53">
          <cell r="A53" t="str">
            <v>_0325_จังหวัดปราจีนบุรี</v>
          </cell>
        </row>
        <row r="54">
          <cell r="A54" t="str">
            <v>_0326_จังหวัดนครนายก</v>
          </cell>
        </row>
        <row r="55">
          <cell r="A55" t="str">
            <v>_0327_จังหวัดสระแก้ว</v>
          </cell>
        </row>
        <row r="56">
          <cell r="A56" t="str">
            <v>_0361_จังหวัดอุทัยธานี</v>
          </cell>
        </row>
        <row r="57">
          <cell r="A57" t="str">
            <v>_0370_จังหวัดราชบุรี</v>
          </cell>
        </row>
        <row r="58">
          <cell r="A58" t="str">
            <v>_0371_จังหวัดกาญจนบุรี</v>
          </cell>
        </row>
        <row r="59">
          <cell r="A59" t="str">
            <v>_0372_จังหวัดสุพรรณบุรี</v>
          </cell>
        </row>
        <row r="60">
          <cell r="A60" t="str">
            <v>_0373_จังหวัดนครปฐม</v>
          </cell>
        </row>
        <row r="61">
          <cell r="A61" t="str">
            <v>_0374_จังหวัดสมุทรสาคร</v>
          </cell>
        </row>
        <row r="62">
          <cell r="A62" t="str">
            <v>_0375_จังหวัดสมุทรสงคราม</v>
          </cell>
        </row>
        <row r="63">
          <cell r="A63" t="str">
            <v>_0376_จังหวัดเพชรบุรี</v>
          </cell>
        </row>
        <row r="64">
          <cell r="A64" t="str">
            <v>_0377_จังหวัดประจวบคีรีขันธ์</v>
          </cell>
        </row>
        <row r="65">
          <cell r="A65" t="str">
            <v>_0480_จังหวัดนครศรีธรรมราช</v>
          </cell>
        </row>
        <row r="66">
          <cell r="A66" t="str">
            <v>_0481_จังหวัดกระบี่</v>
          </cell>
        </row>
        <row r="67">
          <cell r="A67" t="str">
            <v>_0482_จังหวัดพังงา</v>
          </cell>
        </row>
        <row r="68">
          <cell r="A68" t="str">
            <v>_0483_จังหวัดภูเก็ต</v>
          </cell>
        </row>
        <row r="69">
          <cell r="A69" t="str">
            <v>_0484_จังหวัดสุราษฎร์ธานี</v>
          </cell>
        </row>
        <row r="70">
          <cell r="A70" t="str">
            <v>_0485_จังหวัดระนอง</v>
          </cell>
        </row>
        <row r="71">
          <cell r="A71" t="str">
            <v>_0486_จังหวัดชุมพร</v>
          </cell>
        </row>
        <row r="72">
          <cell r="A72" t="str">
            <v>_0490_จังหวัดสงขลา</v>
          </cell>
        </row>
        <row r="73">
          <cell r="A73" t="str">
            <v>_0491_จังหวัดสตูล</v>
          </cell>
        </row>
        <row r="74">
          <cell r="A74" t="str">
            <v>_0492_จังหวัดตรัง</v>
          </cell>
        </row>
        <row r="75">
          <cell r="A75" t="str">
            <v>_0493_จังหวัดพัทลุง</v>
          </cell>
        </row>
        <row r="76">
          <cell r="A76" t="str">
            <v>_0494_จังหวัดปัตตานี</v>
          </cell>
        </row>
        <row r="77">
          <cell r="A77" t="str">
            <v>_0495_จังหวัดยะลา</v>
          </cell>
        </row>
        <row r="78">
          <cell r="A78" t="str">
            <v>_0496_จังหวัดนราธิวาส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  <sheetName val="Purchase Order"/>
      <sheetName val="Customize Your Purchase Order"/>
      <sheetName val="Main Sum (Hotel &amp; Residences)"/>
      <sheetName val="Cost Data"/>
      <sheetName val="Material"/>
      <sheetName val="2_3_1 อาคาร"/>
      <sheetName val="EXF"/>
      <sheetName val="Progress-All"/>
      <sheetName val="C(1)"/>
      <sheetName val="D&amp;E(1)"/>
      <sheetName val="สรุปราคา (EMC)"/>
      <sheetName val="cov-estimate"/>
      <sheetName val="Cost_Categories"/>
      <sheetName val="AutoOpen_Stub_Data"/>
      <sheetName val="Intl_Data_Table"/>
      <sheetName val="HVAC"/>
      <sheetName val="Purchase_Order"/>
      <sheetName val="Customize_Your_Purchase_Order"/>
      <sheetName val="SH-D"/>
      <sheetName val="basic rate"/>
      <sheetName val="ค่าวัสดุ"/>
      <sheetName val="Main_Sum_(Hotel_&amp;_Residences)"/>
      <sheetName val="Cost_Data"/>
      <sheetName val="2_3_1_อาคาร"/>
      <sheetName val="สรุปราคา_(EMC)"/>
      <sheetName val="INVOICEprototype1"/>
      <sheetName val="List"/>
      <sheetName val="SH-G"/>
      <sheetName val="SH-C"/>
      <sheetName val="Mat"/>
      <sheetName val="PRICE LIST"/>
      <sheetName val="BOX Cryostat Details"/>
      <sheetName val="Driver Linac Layout"/>
      <sheetName val="Inputs"/>
      <sheetName val="Magnet Details"/>
      <sheetName val="MASTER"/>
      <sheetName val="Assumption"/>
      <sheetName val="AutoOpen_Stub_Data3"/>
      <sheetName val="Intl_Data_Table3"/>
      <sheetName val="Purchase_Order3"/>
      <sheetName val="Customize_Your_Purchase_Order3"/>
      <sheetName val="Main_Sum_(Hotel_&amp;_Residences)3"/>
      <sheetName val="Cost_Data3"/>
      <sheetName val="2_3_1_อาคาร3"/>
      <sheetName val="สรุปราคา_(EMC)3"/>
      <sheetName val="basic_rate2"/>
      <sheetName val="PRICE_LIST2"/>
      <sheetName val="BOX_Cryostat_Details2"/>
      <sheetName val="Driver_Linac_Layout2"/>
      <sheetName val="Magnet_Details2"/>
      <sheetName val="AutoOpen_Stub_Data1"/>
      <sheetName val="Intl_Data_Table1"/>
      <sheetName val="Purchase_Order1"/>
      <sheetName val="Customize_Your_Purchase_Order1"/>
      <sheetName val="Main_Sum_(Hotel_&amp;_Residences)1"/>
      <sheetName val="Cost_Data1"/>
      <sheetName val="2_3_1_อาคาร1"/>
      <sheetName val="สรุปราคา_(EMC)1"/>
      <sheetName val="basic_rate"/>
      <sheetName val="PRICE_LIST"/>
      <sheetName val="BOX_Cryostat_Details"/>
      <sheetName val="Driver_Linac_Layout"/>
      <sheetName val="Magnet_Details"/>
      <sheetName val="AutoOpen_Stub_Data2"/>
      <sheetName val="Intl_Data_Table2"/>
      <sheetName val="Purchase_Order2"/>
      <sheetName val="Customize_Your_Purchase_Order2"/>
      <sheetName val="Main_Sum_(Hotel_&amp;_Residences)2"/>
      <sheetName val="Cost_Data2"/>
      <sheetName val="2_3_1_อาคาร2"/>
      <sheetName val="สรุปราคา_(EMC)2"/>
      <sheetName val="basic_rate1"/>
      <sheetName val="PRICE_LIST1"/>
      <sheetName val="BOX_Cryostat_Details1"/>
      <sheetName val="Driver_Linac_Layout1"/>
      <sheetName val="Magnet_Details1"/>
      <sheetName val="Cover"/>
      <sheetName val=""/>
      <sheetName val="DETAIL "/>
      <sheetName val="SUM-AIR-Submit"/>
      <sheetName val="Construction cost assumption"/>
      <sheetName val="JLL Assumption"/>
      <sheetName val="Sheet1"/>
      <sheetName val="Retail Program&amp;Rev Assumption"/>
      <sheetName val="สรุป"/>
      <sheetName val="boq"/>
      <sheetName val="Cctmst"/>
      <sheetName val="I-slab"/>
      <sheetName val="97 사업추정(WEKI)"/>
      <sheetName val="Customize Your Invoice"/>
      <sheetName val="SEA"/>
      <sheetName val="เงินกู้ธนชาติ"/>
      <sheetName val="10-1 Media"/>
      <sheetName val="10-cut"/>
      <sheetName val="เงินกู้ MGC"/>
      <sheetName val="Trial Balance"/>
      <sheetName val="Sol-Other"/>
      <sheetName val="TrialBalance Q3-2002"/>
      <sheetName val="Dec15"/>
      <sheetName val="DEC31"/>
      <sheetName val="Beam Gridline1-7"/>
      <sheetName val="I. Gen&amp;Proj Schd-Asm"/>
      <sheetName val="II. Proj Cost-Asm"/>
      <sheetName val="Code"/>
      <sheetName val="LITF"/>
      <sheetName val="Main Summary"/>
      <sheetName val="covere"/>
      <sheetName val="Daily Handover"/>
      <sheetName val="factors"/>
      <sheetName val="Mat_Source"/>
      <sheetName val="Cash Flow Internal"/>
      <sheetName val="DETAIL_"/>
      <sheetName val="SPEC PL1"/>
      <sheetName val="Submit#1_Oakwood Sukhumvit36"/>
      <sheetName val="CAPEX"/>
      <sheetName val="Capital Performance"/>
      <sheetName val="Cash Flow"/>
      <sheetName val="Cost Reductions"/>
      <sheetName val="PK Costs"/>
      <sheetName val="Cover Page"/>
      <sheetName val="Export"/>
      <sheetName val="Interdivisional"/>
      <sheetName val="Inventory"/>
      <sheetName val="Labour No.s"/>
      <sheetName val="LTIFR"/>
      <sheetName val="Market Share"/>
      <sheetName val="National Sales"/>
      <sheetName val="Overheads"/>
      <sheetName val="Packaging Products"/>
      <sheetName val="Pipe and Tube"/>
      <sheetName val="Production"/>
      <sheetName val="Profit Statement"/>
      <sheetName val="SVA"/>
      <sheetName val="CRITERIA1"/>
      <sheetName val="desc"/>
      <sheetName val="type"/>
      <sheetName val="Control"/>
      <sheetName val="Orig FC Pivot Table"/>
      <sheetName val="0398exp"/>
      <sheetName val="2004"/>
      <sheetName val="Mapping table"/>
      <sheetName val="DAY"/>
      <sheetName val="TABLE"/>
      <sheetName val="BUILD95"/>
      <sheetName val="AutoOpen_Stub_Data4"/>
      <sheetName val="Intl_Data_Table4"/>
      <sheetName val="Purchase_Order4"/>
      <sheetName val="Customize_Your_Purchase_Order4"/>
      <sheetName val="Main_Sum_(Hotel_&amp;_Residences)4"/>
      <sheetName val="Cost_Data4"/>
      <sheetName val="2_3_1_อาคาร4"/>
      <sheetName val="สรุปราคา_(EMC)4"/>
      <sheetName val="basic_rate3"/>
      <sheetName val="PRICE_LIST3"/>
      <sheetName val="BOX_Cryostat_Details3"/>
      <sheetName val="Driver_Linac_Layout3"/>
      <sheetName val="Magnet_Details3"/>
      <sheetName val="DETAIL_1"/>
      <sheetName val="Construction_cost_assumption"/>
      <sheetName val="JLL_Assumption"/>
      <sheetName val="Retail_Program&amp;Rev_Assumption"/>
      <sheetName val="97_사업추정(WEKI)"/>
      <sheetName val="Customize_Your_Invoice"/>
      <sheetName val="10-1_Media"/>
      <sheetName val="เงินกู้_MGC"/>
      <sheetName val="Trial_Balance"/>
      <sheetName val="TrialBalance_Q3-2002"/>
      <sheetName val="Beam_Gridline1-7"/>
      <sheetName val="I__Gen&amp;Proj_Schd-Asm"/>
      <sheetName val="II__Proj_Cost-Asm"/>
      <sheetName val="Main_Summary"/>
      <sheetName val="Daily_Handover"/>
      <sheetName val="Cash_Flow_Internal"/>
      <sheetName val="SPEC_PL1"/>
      <sheetName val="Submit#1_Oakwood_Sukhumvit36"/>
      <sheetName val="Capital_Performance"/>
      <sheetName val="Cash_Flow"/>
      <sheetName val="Cost_Reductions"/>
      <sheetName val="PK_Costs"/>
      <sheetName val="Cover_Page"/>
      <sheetName val="Labour_No_s"/>
      <sheetName val="Market_Share"/>
      <sheetName val="National_Sales"/>
      <sheetName val="Packaging_Products"/>
      <sheetName val="Pipe_and_Tube"/>
      <sheetName val="Profit_Statement"/>
      <sheetName val="Orig_FC_Pivot_Table"/>
      <sheetName val="Mapping_table"/>
      <sheetName val="AutoOpen_Stub_Data5"/>
      <sheetName val="Intl_Data_Table5"/>
      <sheetName val="Purchase_Order5"/>
      <sheetName val="Customize_Your_Purchase_Order5"/>
      <sheetName val="Main_Sum_(Hotel_&amp;_Residences)5"/>
      <sheetName val="Cost_Data5"/>
      <sheetName val="2_3_1_อาคาร5"/>
      <sheetName val="สรุปราคา_(EMC)5"/>
      <sheetName val="basic_rate4"/>
      <sheetName val="PRICE_LIST4"/>
      <sheetName val="BOX_Cryostat_Details4"/>
      <sheetName val="Driver_Linac_Layout4"/>
      <sheetName val="Magnet_Details4"/>
      <sheetName val="DETAIL_2"/>
      <sheetName val="Construction_cost_assumption1"/>
      <sheetName val="JLL_Assumption1"/>
      <sheetName val="Retail_Program&amp;Rev_Assumption1"/>
      <sheetName val="97_사업추정(WEKI)1"/>
      <sheetName val="Customize_Your_Invoice1"/>
      <sheetName val="10-1_Media1"/>
      <sheetName val="เงินกู้_MGC1"/>
      <sheetName val="Trial_Balance1"/>
      <sheetName val="TrialBalance_Q3-20021"/>
      <sheetName val="Beam_Gridline1-71"/>
      <sheetName val="I__Gen&amp;Proj_Schd-Asm1"/>
      <sheetName val="II__Proj_Cost-Asm1"/>
      <sheetName val="Main_Summary1"/>
      <sheetName val="Daily_Handover1"/>
      <sheetName val="Cash_Flow_Internal1"/>
      <sheetName val="SPEC_PL11"/>
      <sheetName val="Submit#1_Oakwood_Sukhumvit361"/>
      <sheetName val="Capital_Performance1"/>
      <sheetName val="Cash_Flow1"/>
      <sheetName val="Cost_Reductions1"/>
      <sheetName val="PK_Costs1"/>
      <sheetName val="Cover_Page1"/>
      <sheetName val="Labour_No_s1"/>
      <sheetName val="Market_Share1"/>
      <sheetName val="National_Sales1"/>
      <sheetName val="Packaging_Products1"/>
      <sheetName val="Pipe_and_Tube1"/>
      <sheetName val="Profit_Statement1"/>
      <sheetName val="Orig_FC_Pivot_Table1"/>
      <sheetName val="Mapping_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1"/>
      <sheetName val="ปก"/>
      <sheetName val="ข้อมูลเบื้องต้น"/>
      <sheetName val="กสย11"/>
      <sheetName val="กสย11.1"/>
      <sheetName val="หน้า ปมก"/>
      <sheetName val="ปมก. "/>
      <sheetName val="รายละเอียด"/>
      <sheetName val="อัตราราคาวัสดุ"/>
      <sheetName val="อัตราลูกรังและงานทาง"/>
      <sheetName val="คสล.และวัสดุ"/>
      <sheetName val="ราคาท่อ"/>
      <sheetName val="ค่าขนส่งท่อ"/>
      <sheetName val="กสย11_1"/>
      <sheetName val="อะตราลูกรังและงานทาง"/>
      <sheetName val="____01"/>
      <sheetName val="ทำนบดิน 4"/>
      <sheetName val="ปมกท่าเสลาจ้างเหมาทั้งหมดปี45"/>
      <sheetName val="ขนาดกลาง"/>
      <sheetName val="กสย11_11"/>
      <sheetName val="หน้า_ปมก"/>
      <sheetName val="ปมก__"/>
      <sheetName val="คสล_และวัสดุ"/>
      <sheetName val="ทำนบดิน_4"/>
      <sheetName val="สรุป"/>
      <sheetName val="62 เพิ่มเติม สูบน้ำ"/>
      <sheetName val="63 เพิ่มเติม นโยบาย"/>
      <sheetName val="63 เพิ่มเติม นโยบาย 1"/>
      <sheetName val="กสย11_14"/>
      <sheetName val="หน้า_ปมก3"/>
      <sheetName val="ปมก__3"/>
      <sheetName val="คสล_และวัสดุ3"/>
      <sheetName val="ทำนบดิน_43"/>
      <sheetName val="62_เพิ่มเติม_สูบน้ำ2"/>
      <sheetName val="63_เพิ่มเติม_นโยบาย2"/>
      <sheetName val="63_เพิ่มเติม_นโยบาย_12"/>
      <sheetName val="กสย11_12"/>
      <sheetName val="หน้า_ปมก1"/>
      <sheetName val="ปมก__1"/>
      <sheetName val="คสล_และวัสดุ1"/>
      <sheetName val="ทำนบดิน_41"/>
      <sheetName val="62_เพิ่มเติม_สูบน้ำ"/>
      <sheetName val="63_เพิ่มเติม_นโยบาย"/>
      <sheetName val="63_เพิ่มเติม_นโยบาย_1"/>
      <sheetName val="กสย11_13"/>
      <sheetName val="หน้า_ปมก2"/>
      <sheetName val="ปมก__2"/>
      <sheetName val="คสล_และวัสดุ2"/>
      <sheetName val="ทำนบดิน_42"/>
      <sheetName val="62_เพิ่มเติม_สูบน้ำ1"/>
      <sheetName val="63_เพิ่มเติม_นโยบาย1"/>
      <sheetName val="63_เพิ่มเติม_นโยบาย_11"/>
      <sheetName val="CENPROJ_office12_17056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บบก.10"/>
      <sheetName val="แบบก.11"/>
      <sheetName val="แบบก.12"/>
      <sheetName val="ต่อหน่วย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D0E3-C215-4D44-A242-0C23318FBAB8}">
  <sheetPr>
    <tabColor theme="6" tint="-0.249977111117893"/>
    <pageSetUpPr fitToPage="1"/>
  </sheetPr>
  <dimension ref="A1:U14"/>
  <sheetViews>
    <sheetView tabSelected="1" zoomScale="80" zoomScaleNormal="80" workbookViewId="0">
      <selection activeCell="C22" sqref="C22"/>
    </sheetView>
  </sheetViews>
  <sheetFormatPr defaultColWidth="9.125" defaultRowHeight="21" x14ac:dyDescent="0.35"/>
  <cols>
    <col min="1" max="1" width="9.625" style="2" bestFit="1" customWidth="1"/>
    <col min="2" max="2" width="4.375" style="3" customWidth="1"/>
    <col min="3" max="3" width="47.375" style="4" customWidth="1"/>
    <col min="4" max="4" width="20.75" style="2" bestFit="1" customWidth="1"/>
    <col min="5" max="5" width="12.75" style="1" bestFit="1" customWidth="1"/>
    <col min="6" max="19" width="12.125" style="1" customWidth="1"/>
    <col min="20" max="21" width="11.25" style="1" bestFit="1" customWidth="1"/>
    <col min="22" max="16384" width="9.125" style="1"/>
  </cols>
  <sheetData>
    <row r="1" spans="1:21" x14ac:dyDescent="0.3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x14ac:dyDescent="0.3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x14ac:dyDescent="0.35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1:21" x14ac:dyDescent="0.35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21" x14ac:dyDescent="0.35"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7"/>
    </row>
    <row r="6" spans="1:21" ht="63" x14ac:dyDescent="0.35">
      <c r="A6" s="8" t="s">
        <v>4</v>
      </c>
      <c r="B6" s="90" t="s">
        <v>5</v>
      </c>
      <c r="C6" s="91"/>
      <c r="D6" s="8" t="s">
        <v>6</v>
      </c>
      <c r="E6" s="9" t="s">
        <v>7</v>
      </c>
      <c r="F6" s="10">
        <v>25112</v>
      </c>
      <c r="G6" s="10">
        <v>25143</v>
      </c>
      <c r="H6" s="10">
        <v>25173</v>
      </c>
      <c r="I6" s="10">
        <v>25204</v>
      </c>
      <c r="J6" s="10">
        <v>25235</v>
      </c>
      <c r="K6" s="10">
        <v>25263</v>
      </c>
      <c r="L6" s="10">
        <v>25294</v>
      </c>
      <c r="M6" s="10">
        <v>25324</v>
      </c>
      <c r="N6" s="10">
        <v>25355</v>
      </c>
      <c r="O6" s="10">
        <v>25385</v>
      </c>
      <c r="P6" s="10">
        <v>25416</v>
      </c>
      <c r="Q6" s="10">
        <v>25447</v>
      </c>
      <c r="R6" s="9" t="s">
        <v>8</v>
      </c>
      <c r="S6" s="9" t="s">
        <v>9</v>
      </c>
      <c r="T6" s="9" t="s">
        <v>10</v>
      </c>
      <c r="U6" s="9" t="s">
        <v>11</v>
      </c>
    </row>
    <row r="7" spans="1:21" s="16" customFormat="1" x14ac:dyDescent="0.35">
      <c r="A7" s="11"/>
      <c r="B7" s="12" t="s">
        <v>12</v>
      </c>
      <c r="C7" s="13"/>
      <c r="D7" s="14"/>
      <c r="E7" s="15">
        <f>SUM(E8)</f>
        <v>0</v>
      </c>
      <c r="F7" s="15">
        <f t="shared" ref="F7:U7" si="0">SUM(F8)</f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0</v>
      </c>
      <c r="L7" s="15">
        <f t="shared" si="0"/>
        <v>0</v>
      </c>
      <c r="M7" s="15">
        <f t="shared" si="0"/>
        <v>0</v>
      </c>
      <c r="N7" s="15">
        <f t="shared" si="0"/>
        <v>0</v>
      </c>
      <c r="O7" s="15">
        <f t="shared" si="0"/>
        <v>0</v>
      </c>
      <c r="P7" s="15">
        <f t="shared" si="0"/>
        <v>0</v>
      </c>
      <c r="Q7" s="15">
        <f t="shared" si="0"/>
        <v>0</v>
      </c>
      <c r="R7" s="15">
        <f t="shared" si="0"/>
        <v>0</v>
      </c>
      <c r="S7" s="15">
        <f t="shared" si="0"/>
        <v>0</v>
      </c>
      <c r="T7" s="15">
        <f t="shared" si="0"/>
        <v>0</v>
      </c>
      <c r="U7" s="15">
        <f t="shared" si="0"/>
        <v>0</v>
      </c>
    </row>
    <row r="8" spans="1:21" s="16" customFormat="1" x14ac:dyDescent="0.35">
      <c r="A8" s="17"/>
      <c r="B8" s="18" t="s">
        <v>13</v>
      </c>
      <c r="C8" s="19" t="s">
        <v>14</v>
      </c>
      <c r="D8" s="20"/>
      <c r="E8" s="21">
        <f>SUM(E10)</f>
        <v>0</v>
      </c>
      <c r="F8" s="21">
        <f t="shared" ref="F8:U8" si="1">SUM(F10)</f>
        <v>0</v>
      </c>
      <c r="G8" s="21">
        <f t="shared" si="1"/>
        <v>0</v>
      </c>
      <c r="H8" s="21">
        <f t="shared" si="1"/>
        <v>0</v>
      </c>
      <c r="I8" s="21">
        <f t="shared" si="1"/>
        <v>0</v>
      </c>
      <c r="J8" s="21">
        <f t="shared" si="1"/>
        <v>0</v>
      </c>
      <c r="K8" s="21">
        <f t="shared" si="1"/>
        <v>0</v>
      </c>
      <c r="L8" s="21">
        <f t="shared" si="1"/>
        <v>0</v>
      </c>
      <c r="M8" s="21">
        <f t="shared" si="1"/>
        <v>0</v>
      </c>
      <c r="N8" s="21">
        <f t="shared" si="1"/>
        <v>0</v>
      </c>
      <c r="O8" s="21">
        <f t="shared" si="1"/>
        <v>0</v>
      </c>
      <c r="P8" s="21">
        <f t="shared" si="1"/>
        <v>0</v>
      </c>
      <c r="Q8" s="21">
        <f t="shared" si="1"/>
        <v>0</v>
      </c>
      <c r="R8" s="21">
        <f t="shared" si="1"/>
        <v>0</v>
      </c>
      <c r="S8" s="21">
        <f t="shared" si="1"/>
        <v>0</v>
      </c>
      <c r="T8" s="21">
        <f t="shared" si="1"/>
        <v>0</v>
      </c>
      <c r="U8" s="21">
        <f t="shared" si="1"/>
        <v>0</v>
      </c>
    </row>
    <row r="9" spans="1:21" s="16" customFormat="1" x14ac:dyDescent="0.35">
      <c r="A9" s="22"/>
      <c r="B9" s="23" t="s">
        <v>15</v>
      </c>
      <c r="C9" s="24"/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32" customFormat="1" ht="22.5" customHeight="1" x14ac:dyDescent="0.2">
      <c r="A10" s="27" t="s">
        <v>16</v>
      </c>
      <c r="B10" s="28">
        <v>1</v>
      </c>
      <c r="C10" s="29" t="s">
        <v>17</v>
      </c>
      <c r="D10" s="30" t="s">
        <v>18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>
        <f>SUM(F10:Q10)</f>
        <v>0</v>
      </c>
      <c r="S10" s="31">
        <f>SUM(E10-R10)</f>
        <v>0</v>
      </c>
      <c r="T10" s="31">
        <f t="shared" ref="T10" si="2">SUM(F10-S10)</f>
        <v>0</v>
      </c>
      <c r="U10" s="31">
        <f>SUM(S10-T10)</f>
        <v>0</v>
      </c>
    </row>
    <row r="11" spans="1:21" x14ac:dyDescent="0.35">
      <c r="A11" s="33"/>
      <c r="B11" s="92" t="s">
        <v>19</v>
      </c>
      <c r="C11" s="93"/>
      <c r="D11" s="34"/>
      <c r="E11" s="35">
        <f>SUM(E7)</f>
        <v>0</v>
      </c>
      <c r="F11" s="35">
        <f t="shared" ref="F11:U11" si="3">SUM(F7)</f>
        <v>0</v>
      </c>
      <c r="G11" s="35">
        <f t="shared" si="3"/>
        <v>0</v>
      </c>
      <c r="H11" s="35">
        <f t="shared" si="3"/>
        <v>0</v>
      </c>
      <c r="I11" s="35">
        <f t="shared" si="3"/>
        <v>0</v>
      </c>
      <c r="J11" s="35">
        <f t="shared" si="3"/>
        <v>0</v>
      </c>
      <c r="K11" s="35">
        <f t="shared" si="3"/>
        <v>0</v>
      </c>
      <c r="L11" s="35">
        <f t="shared" si="3"/>
        <v>0</v>
      </c>
      <c r="M11" s="35">
        <f t="shared" si="3"/>
        <v>0</v>
      </c>
      <c r="N11" s="35">
        <f t="shared" si="3"/>
        <v>0</v>
      </c>
      <c r="O11" s="35">
        <f t="shared" si="3"/>
        <v>0</v>
      </c>
      <c r="P11" s="35">
        <f t="shared" si="3"/>
        <v>0</v>
      </c>
      <c r="Q11" s="35">
        <f t="shared" si="3"/>
        <v>0</v>
      </c>
      <c r="R11" s="35">
        <f t="shared" si="3"/>
        <v>0</v>
      </c>
      <c r="S11" s="35">
        <f t="shared" si="3"/>
        <v>0</v>
      </c>
      <c r="T11" s="35">
        <f t="shared" si="3"/>
        <v>0</v>
      </c>
      <c r="U11" s="35">
        <f t="shared" si="3"/>
        <v>0</v>
      </c>
    </row>
    <row r="13" spans="1:21" x14ac:dyDescent="0.35">
      <c r="A13" s="36" t="s">
        <v>20</v>
      </c>
    </row>
    <row r="14" spans="1:21" x14ac:dyDescent="0.35">
      <c r="B14" s="37" t="s">
        <v>21</v>
      </c>
    </row>
  </sheetData>
  <mergeCells count="6">
    <mergeCell ref="B11:C11"/>
    <mergeCell ref="A1:U1"/>
    <mergeCell ref="A2:U2"/>
    <mergeCell ref="A3:U3"/>
    <mergeCell ref="A4:U4"/>
    <mergeCell ref="B6:C6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FA06A-4D9B-41DE-A2A2-3B12A0714237}">
  <sheetPr>
    <tabColor rgb="FF92D050"/>
    <pageSetUpPr fitToPage="1"/>
  </sheetPr>
  <dimension ref="A1:AG28"/>
  <sheetViews>
    <sheetView topLeftCell="B1" zoomScale="70" zoomScaleNormal="70" workbookViewId="0">
      <selection activeCell="D10" sqref="D10"/>
    </sheetView>
  </sheetViews>
  <sheetFormatPr defaultRowHeight="14.25" x14ac:dyDescent="0.2"/>
  <cols>
    <col min="1" max="1" width="9" bestFit="1" customWidth="1"/>
    <col min="2" max="2" width="8.375" customWidth="1"/>
    <col min="3" max="3" width="16.375" customWidth="1"/>
    <col min="4" max="4" width="14" customWidth="1"/>
    <col min="5" max="5" width="16.375" customWidth="1"/>
    <col min="6" max="6" width="15.125" customWidth="1"/>
    <col min="7" max="7" width="13.875" customWidth="1"/>
    <col min="8" max="9" width="12.625" customWidth="1"/>
    <col min="10" max="10" width="14" customWidth="1"/>
    <col min="11" max="11" width="10.375" customWidth="1"/>
    <col min="12" max="13" width="14.125" customWidth="1"/>
    <col min="14" max="14" width="12.75" customWidth="1"/>
    <col min="15" max="15" width="10.375" customWidth="1"/>
    <col min="16" max="17" width="14.375" customWidth="1"/>
    <col min="18" max="18" width="13.75" bestFit="1" customWidth="1"/>
    <col min="19" max="21" width="12.375" customWidth="1"/>
    <col min="22" max="30" width="9" customWidth="1"/>
    <col min="31" max="31" width="16" bestFit="1" customWidth="1"/>
    <col min="32" max="32" width="12.375" customWidth="1"/>
  </cols>
  <sheetData>
    <row r="1" spans="1:33" s="39" customFormat="1" ht="23.25" customHeight="1" x14ac:dyDescent="0.2">
      <c r="A1" s="107" t="s">
        <v>22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</row>
    <row r="2" spans="1:33" s="39" customFormat="1" ht="23.25" customHeight="1" x14ac:dyDescent="0.2">
      <c r="A2" s="107" t="s">
        <v>23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</row>
    <row r="3" spans="1:33" s="39" customFormat="1" ht="23.25" customHeight="1" x14ac:dyDescent="0.2">
      <c r="A3" s="108" t="s">
        <v>24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</row>
    <row r="4" spans="1:33" s="39" customFormat="1" ht="23.25" customHeight="1" x14ac:dyDescent="0.2">
      <c r="A4" s="109">
        <v>12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</row>
    <row r="5" spans="1:33" s="38" customFormat="1" ht="23.25" x14ac:dyDescent="0.2">
      <c r="A5" s="110" t="s">
        <v>25</v>
      </c>
      <c r="B5" s="110" t="s">
        <v>26</v>
      </c>
      <c r="C5" s="112" t="s">
        <v>27</v>
      </c>
      <c r="D5" s="114" t="s">
        <v>28</v>
      </c>
      <c r="E5" s="116" t="s">
        <v>29</v>
      </c>
      <c r="F5" s="116" t="s">
        <v>30</v>
      </c>
      <c r="G5" s="99" t="s">
        <v>31</v>
      </c>
      <c r="H5" s="99" t="s">
        <v>32</v>
      </c>
      <c r="I5" s="99" t="s">
        <v>33</v>
      </c>
      <c r="J5" s="99" t="s">
        <v>34</v>
      </c>
      <c r="K5" s="101" t="s">
        <v>35</v>
      </c>
      <c r="L5" s="102"/>
      <c r="M5" s="102"/>
      <c r="N5" s="103"/>
      <c r="O5" s="104" t="s">
        <v>36</v>
      </c>
      <c r="P5" s="105"/>
      <c r="Q5" s="105"/>
      <c r="R5" s="106"/>
      <c r="S5" s="94" t="s">
        <v>37</v>
      </c>
      <c r="T5" s="95"/>
      <c r="U5" s="95"/>
      <c r="V5" s="95"/>
      <c r="W5" s="95"/>
      <c r="X5" s="95"/>
      <c r="Y5" s="95"/>
      <c r="Z5" s="95"/>
      <c r="AA5" s="95"/>
      <c r="AB5" s="95"/>
      <c r="AC5" s="95"/>
      <c r="AD5" s="96"/>
      <c r="AE5" s="97" t="s">
        <v>38</v>
      </c>
      <c r="AF5" s="40" t="s">
        <v>20</v>
      </c>
    </row>
    <row r="6" spans="1:33" s="38" customFormat="1" ht="23.25" x14ac:dyDescent="0.2">
      <c r="A6" s="111"/>
      <c r="B6" s="111"/>
      <c r="C6" s="113"/>
      <c r="D6" s="115"/>
      <c r="E6" s="117"/>
      <c r="F6" s="117"/>
      <c r="G6" s="100"/>
      <c r="H6" s="100"/>
      <c r="I6" s="100"/>
      <c r="J6" s="100"/>
      <c r="K6" s="42" t="s">
        <v>39</v>
      </c>
      <c r="L6" s="43" t="s">
        <v>40</v>
      </c>
      <c r="M6" s="43" t="s">
        <v>41</v>
      </c>
      <c r="N6" s="43" t="s">
        <v>42</v>
      </c>
      <c r="O6" s="44" t="s">
        <v>39</v>
      </c>
      <c r="P6" s="45" t="s">
        <v>40</v>
      </c>
      <c r="Q6" s="45" t="s">
        <v>41</v>
      </c>
      <c r="R6" s="45" t="s">
        <v>42</v>
      </c>
      <c r="S6" s="46">
        <v>25112</v>
      </c>
      <c r="T6" s="46">
        <v>25143</v>
      </c>
      <c r="U6" s="46">
        <v>25173</v>
      </c>
      <c r="V6" s="46">
        <v>25204</v>
      </c>
      <c r="W6" s="46">
        <v>25235</v>
      </c>
      <c r="X6" s="46">
        <v>25263</v>
      </c>
      <c r="Y6" s="46">
        <v>25294</v>
      </c>
      <c r="Z6" s="46">
        <v>25324</v>
      </c>
      <c r="AA6" s="46">
        <v>25355</v>
      </c>
      <c r="AB6" s="46">
        <v>25385</v>
      </c>
      <c r="AC6" s="46">
        <v>25416</v>
      </c>
      <c r="AD6" s="46">
        <v>25447</v>
      </c>
      <c r="AE6" s="98"/>
      <c r="AF6" s="41"/>
    </row>
    <row r="7" spans="1:33" s="39" customFormat="1" ht="23.25" customHeight="1" x14ac:dyDescent="0.2">
      <c r="A7" s="47">
        <v>1</v>
      </c>
      <c r="B7" s="48" t="s">
        <v>43</v>
      </c>
      <c r="C7" s="49" t="s">
        <v>44</v>
      </c>
      <c r="D7" s="50" t="s">
        <v>45</v>
      </c>
      <c r="E7" s="51" t="s">
        <v>46</v>
      </c>
      <c r="F7" s="51" t="s">
        <v>47</v>
      </c>
      <c r="G7" s="52">
        <v>59960</v>
      </c>
      <c r="H7" s="52">
        <v>6000</v>
      </c>
      <c r="I7" s="52">
        <v>6000</v>
      </c>
      <c r="J7" s="53">
        <f t="shared" ref="J7:J14" si="0">SUM(I7*$A$4)</f>
        <v>72000</v>
      </c>
      <c r="K7" s="53">
        <v>0</v>
      </c>
      <c r="L7" s="53">
        <v>0</v>
      </c>
      <c r="M7" s="53">
        <v>0</v>
      </c>
      <c r="N7" s="54"/>
      <c r="O7" s="53">
        <v>6000</v>
      </c>
      <c r="P7" s="55">
        <v>238341</v>
      </c>
      <c r="Q7" s="55">
        <v>247087</v>
      </c>
      <c r="R7" s="55" t="s">
        <v>48</v>
      </c>
      <c r="S7" s="53">
        <v>6000</v>
      </c>
      <c r="T7" s="53">
        <v>6000</v>
      </c>
      <c r="U7" s="53">
        <v>6000</v>
      </c>
      <c r="V7" s="53"/>
      <c r="W7" s="53"/>
      <c r="X7" s="53"/>
      <c r="Y7" s="53"/>
      <c r="Z7" s="53"/>
      <c r="AA7" s="53"/>
      <c r="AB7" s="53"/>
      <c r="AC7" s="53"/>
      <c r="AD7" s="53"/>
      <c r="AE7" s="52">
        <f>SUM(S7:AD7)</f>
        <v>18000</v>
      </c>
      <c r="AF7" s="56"/>
      <c r="AG7" s="38"/>
    </row>
    <row r="8" spans="1:33" s="39" customFormat="1" ht="23.25" customHeight="1" x14ac:dyDescent="0.2">
      <c r="A8" s="47">
        <v>2</v>
      </c>
      <c r="B8" s="48" t="s">
        <v>43</v>
      </c>
      <c r="C8" s="49" t="s">
        <v>49</v>
      </c>
      <c r="D8" s="50" t="s">
        <v>50</v>
      </c>
      <c r="E8" s="51" t="s">
        <v>51</v>
      </c>
      <c r="F8" s="51" t="s">
        <v>52</v>
      </c>
      <c r="G8" s="52">
        <v>34630</v>
      </c>
      <c r="H8" s="52">
        <v>6000</v>
      </c>
      <c r="I8" s="52">
        <v>3800</v>
      </c>
      <c r="J8" s="53">
        <f t="shared" si="0"/>
        <v>45600</v>
      </c>
      <c r="K8" s="53">
        <v>0</v>
      </c>
      <c r="L8" s="53">
        <v>0</v>
      </c>
      <c r="M8" s="53">
        <v>0</v>
      </c>
      <c r="N8" s="54"/>
      <c r="O8" s="53">
        <v>5000</v>
      </c>
      <c r="P8" s="55">
        <v>237098</v>
      </c>
      <c r="Q8" s="55">
        <v>248060</v>
      </c>
      <c r="R8" s="55" t="s">
        <v>53</v>
      </c>
      <c r="S8" s="53">
        <v>3800</v>
      </c>
      <c r="T8" s="53">
        <v>3800</v>
      </c>
      <c r="U8" s="53">
        <v>3800</v>
      </c>
      <c r="V8" s="53"/>
      <c r="W8" s="53"/>
      <c r="X8" s="53"/>
      <c r="Y8" s="53"/>
      <c r="Z8" s="53"/>
      <c r="AA8" s="53"/>
      <c r="AB8" s="53"/>
      <c r="AC8" s="53"/>
      <c r="AD8" s="53"/>
      <c r="AE8" s="52">
        <f t="shared" ref="AE8:AE23" si="1">SUM(S8:AD8)</f>
        <v>11400</v>
      </c>
      <c r="AF8" s="56"/>
      <c r="AG8" s="38"/>
    </row>
    <row r="9" spans="1:33" s="39" customFormat="1" ht="23.25" customHeight="1" x14ac:dyDescent="0.2">
      <c r="A9" s="47">
        <v>3</v>
      </c>
      <c r="B9" s="48" t="s">
        <v>43</v>
      </c>
      <c r="C9" s="49" t="s">
        <v>54</v>
      </c>
      <c r="D9" s="50" t="s">
        <v>55</v>
      </c>
      <c r="E9" s="51" t="s">
        <v>51</v>
      </c>
      <c r="F9" s="51" t="s">
        <v>52</v>
      </c>
      <c r="G9" s="52">
        <v>43830</v>
      </c>
      <c r="H9" s="52">
        <v>6000</v>
      </c>
      <c r="I9" s="52">
        <v>6000</v>
      </c>
      <c r="J9" s="53">
        <f t="shared" si="0"/>
        <v>72000</v>
      </c>
      <c r="K9" s="53">
        <v>0</v>
      </c>
      <c r="L9" s="53">
        <v>0</v>
      </c>
      <c r="M9" s="53">
        <v>0</v>
      </c>
      <c r="N9" s="54"/>
      <c r="O9" s="53">
        <v>9000</v>
      </c>
      <c r="P9" s="55">
        <v>241312</v>
      </c>
      <c r="Q9" s="55">
        <v>244598</v>
      </c>
      <c r="R9" s="55" t="s">
        <v>56</v>
      </c>
      <c r="S9" s="53">
        <v>6000</v>
      </c>
      <c r="T9" s="53">
        <v>6000</v>
      </c>
      <c r="U9" s="53">
        <v>6000</v>
      </c>
      <c r="V9" s="53"/>
      <c r="W9" s="53"/>
      <c r="X9" s="53"/>
      <c r="Y9" s="53"/>
      <c r="Z9" s="53"/>
      <c r="AA9" s="53"/>
      <c r="AB9" s="53"/>
      <c r="AC9" s="53"/>
      <c r="AD9" s="53"/>
      <c r="AE9" s="52">
        <f t="shared" si="1"/>
        <v>18000</v>
      </c>
      <c r="AF9" s="56"/>
      <c r="AG9" s="38"/>
    </row>
    <row r="10" spans="1:33" s="39" customFormat="1" ht="23.25" customHeight="1" x14ac:dyDescent="0.2">
      <c r="A10" s="47">
        <v>4</v>
      </c>
      <c r="B10" s="48" t="s">
        <v>43</v>
      </c>
      <c r="C10" s="49" t="s">
        <v>57</v>
      </c>
      <c r="D10" s="50" t="s">
        <v>58</v>
      </c>
      <c r="E10" s="51" t="s">
        <v>51</v>
      </c>
      <c r="F10" s="51" t="s">
        <v>52</v>
      </c>
      <c r="G10" s="52">
        <v>35240</v>
      </c>
      <c r="H10" s="52">
        <v>6000</v>
      </c>
      <c r="I10" s="52">
        <v>3500</v>
      </c>
      <c r="J10" s="53">
        <f t="shared" si="0"/>
        <v>42000</v>
      </c>
      <c r="K10" s="53">
        <v>3500</v>
      </c>
      <c r="L10" s="55">
        <v>244197</v>
      </c>
      <c r="M10" s="55">
        <v>244561</v>
      </c>
      <c r="N10" s="57" t="s">
        <v>59</v>
      </c>
      <c r="O10" s="53">
        <v>0</v>
      </c>
      <c r="P10" s="53">
        <v>0</v>
      </c>
      <c r="Q10" s="53">
        <v>0</v>
      </c>
      <c r="R10" s="53"/>
      <c r="S10" s="53">
        <v>3500</v>
      </c>
      <c r="T10" s="53">
        <v>3500</v>
      </c>
      <c r="U10" s="53">
        <v>3500</v>
      </c>
      <c r="V10" s="53"/>
      <c r="W10" s="53"/>
      <c r="X10" s="53"/>
      <c r="Y10" s="53"/>
      <c r="Z10" s="53"/>
      <c r="AA10" s="53"/>
      <c r="AB10" s="53"/>
      <c r="AC10" s="53"/>
      <c r="AD10" s="53"/>
      <c r="AE10" s="52">
        <f t="shared" si="1"/>
        <v>10500</v>
      </c>
      <c r="AF10" s="56"/>
      <c r="AG10" s="38"/>
    </row>
    <row r="11" spans="1:33" s="39" customFormat="1" ht="23.25" customHeight="1" x14ac:dyDescent="0.2">
      <c r="A11" s="47">
        <v>5</v>
      </c>
      <c r="B11" s="48" t="s">
        <v>43</v>
      </c>
      <c r="C11" s="49" t="s">
        <v>60</v>
      </c>
      <c r="D11" s="50" t="s">
        <v>61</v>
      </c>
      <c r="E11" s="51" t="s">
        <v>51</v>
      </c>
      <c r="F11" s="51" t="s">
        <v>62</v>
      </c>
      <c r="G11" s="52">
        <v>41080</v>
      </c>
      <c r="H11" s="52">
        <v>6000</v>
      </c>
      <c r="I11" s="52">
        <v>6000</v>
      </c>
      <c r="J11" s="53">
        <f t="shared" si="0"/>
        <v>72000</v>
      </c>
      <c r="K11" s="53">
        <v>0</v>
      </c>
      <c r="L11" s="53">
        <v>0</v>
      </c>
      <c r="M11" s="53">
        <v>0</v>
      </c>
      <c r="N11" s="54"/>
      <c r="O11" s="53">
        <v>26800</v>
      </c>
      <c r="P11" s="55">
        <v>237602</v>
      </c>
      <c r="Q11" s="55">
        <v>244815</v>
      </c>
      <c r="R11" s="55" t="s">
        <v>63</v>
      </c>
      <c r="S11" s="53">
        <v>6000</v>
      </c>
      <c r="T11" s="53">
        <v>6000</v>
      </c>
      <c r="U11" s="53">
        <v>6000</v>
      </c>
      <c r="V11" s="53"/>
      <c r="W11" s="53"/>
      <c r="X11" s="53"/>
      <c r="Y11" s="53"/>
      <c r="Z11" s="53"/>
      <c r="AA11" s="53"/>
      <c r="AB11" s="53"/>
      <c r="AC11" s="53"/>
      <c r="AD11" s="53"/>
      <c r="AE11" s="52">
        <f t="shared" si="1"/>
        <v>18000</v>
      </c>
      <c r="AF11" s="56"/>
      <c r="AG11" s="38"/>
    </row>
    <row r="12" spans="1:33" s="39" customFormat="1" ht="23.25" customHeight="1" x14ac:dyDescent="0.2">
      <c r="A12" s="47">
        <v>6</v>
      </c>
      <c r="B12" s="48" t="s">
        <v>43</v>
      </c>
      <c r="C12" s="49" t="s">
        <v>64</v>
      </c>
      <c r="D12" s="50" t="s">
        <v>65</v>
      </c>
      <c r="E12" s="51" t="s">
        <v>51</v>
      </c>
      <c r="F12" s="51" t="s">
        <v>66</v>
      </c>
      <c r="G12" s="58">
        <v>50780</v>
      </c>
      <c r="H12" s="58">
        <v>6000</v>
      </c>
      <c r="I12" s="58">
        <v>6000</v>
      </c>
      <c r="J12" s="53">
        <f t="shared" si="0"/>
        <v>72000</v>
      </c>
      <c r="K12" s="53">
        <v>0</v>
      </c>
      <c r="L12" s="53">
        <v>0</v>
      </c>
      <c r="M12" s="53">
        <v>0</v>
      </c>
      <c r="N12" s="54"/>
      <c r="O12" s="53">
        <v>9400</v>
      </c>
      <c r="P12" s="55">
        <v>236320</v>
      </c>
      <c r="Q12" s="55">
        <v>247277</v>
      </c>
      <c r="R12" s="55" t="s">
        <v>67</v>
      </c>
      <c r="S12" s="53">
        <v>6000</v>
      </c>
      <c r="T12" s="53">
        <v>6000</v>
      </c>
      <c r="U12" s="53">
        <v>6000</v>
      </c>
      <c r="V12" s="53"/>
      <c r="W12" s="53"/>
      <c r="X12" s="53"/>
      <c r="Y12" s="53"/>
      <c r="Z12" s="53"/>
      <c r="AA12" s="53"/>
      <c r="AB12" s="53"/>
      <c r="AC12" s="53"/>
      <c r="AD12" s="53"/>
      <c r="AE12" s="52">
        <f t="shared" si="1"/>
        <v>18000</v>
      </c>
      <c r="AF12" s="56"/>
      <c r="AG12" s="38"/>
    </row>
    <row r="13" spans="1:33" s="39" customFormat="1" ht="23.25" customHeight="1" x14ac:dyDescent="0.2">
      <c r="A13" s="47">
        <v>7</v>
      </c>
      <c r="B13" s="48" t="s">
        <v>43</v>
      </c>
      <c r="C13" s="49" t="s">
        <v>68</v>
      </c>
      <c r="D13" s="50" t="s">
        <v>69</v>
      </c>
      <c r="E13" s="51" t="s">
        <v>51</v>
      </c>
      <c r="F13" s="51" t="s">
        <v>66</v>
      </c>
      <c r="G13" s="52">
        <v>32970</v>
      </c>
      <c r="H13" s="52">
        <v>5000</v>
      </c>
      <c r="I13" s="52">
        <v>5000</v>
      </c>
      <c r="J13" s="53">
        <f t="shared" si="0"/>
        <v>60000</v>
      </c>
      <c r="K13" s="53">
        <v>0</v>
      </c>
      <c r="L13" s="53">
        <v>0</v>
      </c>
      <c r="M13" s="53">
        <v>0</v>
      </c>
      <c r="N13" s="54"/>
      <c r="O13" s="53">
        <v>5100</v>
      </c>
      <c r="P13" s="55">
        <v>241264</v>
      </c>
      <c r="Q13" s="55">
        <v>247837</v>
      </c>
      <c r="R13" s="55" t="s">
        <v>70</v>
      </c>
      <c r="S13" s="53">
        <v>5000</v>
      </c>
      <c r="T13" s="53">
        <v>5000</v>
      </c>
      <c r="U13" s="53">
        <v>5000</v>
      </c>
      <c r="V13" s="53"/>
      <c r="W13" s="53"/>
      <c r="X13" s="53"/>
      <c r="Y13" s="53"/>
      <c r="Z13" s="53"/>
      <c r="AA13" s="53"/>
      <c r="AB13" s="53"/>
      <c r="AC13" s="53"/>
      <c r="AD13" s="53"/>
      <c r="AE13" s="52">
        <f t="shared" si="1"/>
        <v>15000</v>
      </c>
      <c r="AF13" s="56"/>
      <c r="AG13" s="38"/>
    </row>
    <row r="14" spans="1:33" s="39" customFormat="1" ht="23.25" customHeight="1" x14ac:dyDescent="0.2">
      <c r="A14" s="47">
        <v>8</v>
      </c>
      <c r="B14" s="48" t="s">
        <v>43</v>
      </c>
      <c r="C14" s="49" t="s">
        <v>71</v>
      </c>
      <c r="D14" s="50" t="s">
        <v>72</v>
      </c>
      <c r="E14" s="51" t="s">
        <v>51</v>
      </c>
      <c r="F14" s="51" t="s">
        <v>66</v>
      </c>
      <c r="G14" s="52">
        <v>35810</v>
      </c>
      <c r="H14" s="52">
        <v>6000</v>
      </c>
      <c r="I14" s="52">
        <v>6000</v>
      </c>
      <c r="J14" s="53">
        <f t="shared" si="0"/>
        <v>72000</v>
      </c>
      <c r="K14" s="53">
        <v>0</v>
      </c>
      <c r="L14" s="53">
        <v>0</v>
      </c>
      <c r="M14" s="53">
        <v>0</v>
      </c>
      <c r="N14" s="54"/>
      <c r="O14" s="53">
        <v>9000</v>
      </c>
      <c r="P14" s="55">
        <v>241004</v>
      </c>
      <c r="Q14" s="55">
        <v>250135</v>
      </c>
      <c r="R14" s="55" t="s">
        <v>73</v>
      </c>
      <c r="S14" s="53">
        <v>6000</v>
      </c>
      <c r="T14" s="53">
        <v>6000</v>
      </c>
      <c r="U14" s="53">
        <v>6000</v>
      </c>
      <c r="V14" s="53"/>
      <c r="W14" s="53"/>
      <c r="X14" s="53"/>
      <c r="Y14" s="53"/>
      <c r="Z14" s="53"/>
      <c r="AA14" s="53"/>
      <c r="AB14" s="53"/>
      <c r="AC14" s="53"/>
      <c r="AD14" s="53"/>
      <c r="AE14" s="52">
        <f t="shared" si="1"/>
        <v>18000</v>
      </c>
      <c r="AF14" s="56"/>
      <c r="AG14" s="38"/>
    </row>
    <row r="15" spans="1:33" s="39" customFormat="1" ht="23.25" customHeight="1" x14ac:dyDescent="0.2">
      <c r="A15" s="47">
        <v>9</v>
      </c>
      <c r="B15" s="48" t="s">
        <v>43</v>
      </c>
      <c r="C15" s="49" t="s">
        <v>74</v>
      </c>
      <c r="D15" s="50" t="s">
        <v>75</v>
      </c>
      <c r="E15" s="51" t="s">
        <v>51</v>
      </c>
      <c r="F15" s="51" t="s">
        <v>66</v>
      </c>
      <c r="G15" s="52">
        <v>32820</v>
      </c>
      <c r="H15" s="52">
        <v>5000</v>
      </c>
      <c r="I15" s="52">
        <v>2500</v>
      </c>
      <c r="J15" s="53">
        <f>SUM(I15*$A$4+5000)</f>
        <v>35000</v>
      </c>
      <c r="K15" s="53">
        <v>2500</v>
      </c>
      <c r="L15" s="55">
        <v>244197</v>
      </c>
      <c r="M15" s="55">
        <v>244561</v>
      </c>
      <c r="N15" s="57"/>
      <c r="O15" s="53">
        <v>0</v>
      </c>
      <c r="P15" s="53">
        <v>0</v>
      </c>
      <c r="Q15" s="53">
        <v>0</v>
      </c>
      <c r="R15" s="53"/>
      <c r="S15" s="53">
        <v>2500</v>
      </c>
      <c r="T15" s="53">
        <v>2500</v>
      </c>
      <c r="U15" s="53">
        <v>2500</v>
      </c>
      <c r="V15" s="53"/>
      <c r="W15" s="53"/>
      <c r="X15" s="53"/>
      <c r="Y15" s="53"/>
      <c r="Z15" s="53"/>
      <c r="AA15" s="53"/>
      <c r="AB15" s="53"/>
      <c r="AC15" s="53"/>
      <c r="AD15" s="53"/>
      <c r="AE15" s="52">
        <f t="shared" si="1"/>
        <v>7500</v>
      </c>
      <c r="AF15" s="56"/>
      <c r="AG15" s="38"/>
    </row>
    <row r="16" spans="1:33" s="39" customFormat="1" ht="23.25" customHeight="1" x14ac:dyDescent="0.2">
      <c r="A16" s="47">
        <v>10</v>
      </c>
      <c r="B16" s="48" t="s">
        <v>43</v>
      </c>
      <c r="C16" s="49" t="s">
        <v>76</v>
      </c>
      <c r="D16" s="50" t="s">
        <v>77</v>
      </c>
      <c r="E16" s="51" t="s">
        <v>51</v>
      </c>
      <c r="F16" s="51" t="s">
        <v>66</v>
      </c>
      <c r="G16" s="52">
        <v>36000</v>
      </c>
      <c r="H16" s="52">
        <v>6000</v>
      </c>
      <c r="I16" s="52">
        <v>6000</v>
      </c>
      <c r="J16" s="53">
        <f>SUM(I16*$A$4)</f>
        <v>72000</v>
      </c>
      <c r="K16" s="53">
        <v>6000</v>
      </c>
      <c r="L16" s="55">
        <v>243784</v>
      </c>
      <c r="M16" s="55">
        <v>244514</v>
      </c>
      <c r="N16" s="57" t="s">
        <v>78</v>
      </c>
      <c r="O16" s="53">
        <v>0</v>
      </c>
      <c r="P16" s="53">
        <v>0</v>
      </c>
      <c r="Q16" s="53">
        <v>0</v>
      </c>
      <c r="R16" s="53"/>
      <c r="S16" s="53">
        <v>6000</v>
      </c>
      <c r="T16" s="53">
        <v>6000</v>
      </c>
      <c r="U16" s="53">
        <v>6000</v>
      </c>
      <c r="V16" s="53"/>
      <c r="W16" s="53"/>
      <c r="X16" s="53"/>
      <c r="Y16" s="53"/>
      <c r="Z16" s="53"/>
      <c r="AA16" s="53"/>
      <c r="AB16" s="53"/>
      <c r="AC16" s="53"/>
      <c r="AD16" s="53"/>
      <c r="AE16" s="52">
        <f t="shared" si="1"/>
        <v>18000</v>
      </c>
      <c r="AF16" s="56"/>
    </row>
    <row r="17" spans="1:32" s="39" customFormat="1" ht="23.25" customHeight="1" x14ac:dyDescent="0.2">
      <c r="A17" s="47">
        <v>11</v>
      </c>
      <c r="B17" s="48" t="s">
        <v>43</v>
      </c>
      <c r="C17" s="49" t="s">
        <v>79</v>
      </c>
      <c r="D17" s="50" t="s">
        <v>80</v>
      </c>
      <c r="E17" s="51" t="s">
        <v>51</v>
      </c>
      <c r="F17" s="51" t="s">
        <v>66</v>
      </c>
      <c r="G17" s="52">
        <v>27420</v>
      </c>
      <c r="H17" s="52">
        <v>5000</v>
      </c>
      <c r="I17" s="52">
        <v>5000</v>
      </c>
      <c r="J17" s="53">
        <f>SUM(I17*$A$4)</f>
        <v>60000</v>
      </c>
      <c r="K17" s="53">
        <v>0</v>
      </c>
      <c r="L17" s="53">
        <v>0</v>
      </c>
      <c r="M17" s="53">
        <v>0</v>
      </c>
      <c r="N17" s="54"/>
      <c r="O17" s="53">
        <v>6100</v>
      </c>
      <c r="P17" s="55">
        <v>241787</v>
      </c>
      <c r="Q17" s="55">
        <v>250917</v>
      </c>
      <c r="R17" s="55" t="s">
        <v>81</v>
      </c>
      <c r="S17" s="53">
        <v>5000</v>
      </c>
      <c r="T17" s="53">
        <v>5000</v>
      </c>
      <c r="U17" s="53">
        <v>5000</v>
      </c>
      <c r="V17" s="53"/>
      <c r="W17" s="53"/>
      <c r="X17" s="53"/>
      <c r="Y17" s="53"/>
      <c r="Z17" s="53"/>
      <c r="AA17" s="53"/>
      <c r="AB17" s="53"/>
      <c r="AC17" s="53"/>
      <c r="AD17" s="53"/>
      <c r="AE17" s="52">
        <f t="shared" si="1"/>
        <v>15000</v>
      </c>
      <c r="AF17" s="56"/>
    </row>
    <row r="18" spans="1:32" s="39" customFormat="1" ht="23.25" customHeight="1" x14ac:dyDescent="0.2">
      <c r="A18" s="47">
        <v>12</v>
      </c>
      <c r="B18" s="48" t="s">
        <v>43</v>
      </c>
      <c r="C18" s="49" t="s">
        <v>82</v>
      </c>
      <c r="D18" s="50" t="s">
        <v>83</v>
      </c>
      <c r="E18" s="51" t="s">
        <v>51</v>
      </c>
      <c r="F18" s="51" t="s">
        <v>66</v>
      </c>
      <c r="G18" s="52">
        <v>24070</v>
      </c>
      <c r="H18" s="52">
        <v>4000</v>
      </c>
      <c r="I18" s="52">
        <v>4000</v>
      </c>
      <c r="J18" s="53">
        <f>SUM(I18*$A$4)</f>
        <v>48000</v>
      </c>
      <c r="K18" s="53">
        <v>0</v>
      </c>
      <c r="L18" s="53">
        <v>0</v>
      </c>
      <c r="M18" s="53">
        <v>0</v>
      </c>
      <c r="N18" s="54"/>
      <c r="O18" s="53">
        <v>8500</v>
      </c>
      <c r="P18" s="55">
        <v>241810</v>
      </c>
      <c r="Q18" s="55">
        <v>254593</v>
      </c>
      <c r="R18" s="55" t="s">
        <v>84</v>
      </c>
      <c r="S18" s="53">
        <v>4000</v>
      </c>
      <c r="T18" s="53">
        <v>4000</v>
      </c>
      <c r="U18" s="53">
        <v>4000</v>
      </c>
      <c r="V18" s="53"/>
      <c r="W18" s="53"/>
      <c r="X18" s="53"/>
      <c r="Y18" s="53"/>
      <c r="Z18" s="53"/>
      <c r="AA18" s="53"/>
      <c r="AB18" s="53"/>
      <c r="AC18" s="53"/>
      <c r="AD18" s="53"/>
      <c r="AE18" s="52">
        <f t="shared" si="1"/>
        <v>12000</v>
      </c>
      <c r="AF18" s="56"/>
    </row>
    <row r="19" spans="1:32" s="39" customFormat="1" ht="23.25" customHeight="1" x14ac:dyDescent="0.2">
      <c r="A19" s="47">
        <v>13</v>
      </c>
      <c r="B19" s="48" t="s">
        <v>43</v>
      </c>
      <c r="C19" s="49" t="s">
        <v>85</v>
      </c>
      <c r="D19" s="50" t="s">
        <v>86</v>
      </c>
      <c r="E19" s="51" t="s">
        <v>51</v>
      </c>
      <c r="F19" s="51" t="s">
        <v>87</v>
      </c>
      <c r="G19" s="52">
        <v>20720</v>
      </c>
      <c r="H19" s="52">
        <v>4000</v>
      </c>
      <c r="I19" s="52">
        <v>4000</v>
      </c>
      <c r="J19" s="53">
        <f>SUM(I19*$A$4)</f>
        <v>48000</v>
      </c>
      <c r="K19" s="53">
        <v>4500</v>
      </c>
      <c r="L19" s="55">
        <v>244136</v>
      </c>
      <c r="M19" s="55">
        <v>244500</v>
      </c>
      <c r="N19" s="57" t="s">
        <v>88</v>
      </c>
      <c r="O19" s="53">
        <v>0</v>
      </c>
      <c r="P19" s="53">
        <v>0</v>
      </c>
      <c r="Q19" s="53">
        <v>0</v>
      </c>
      <c r="R19" s="53"/>
      <c r="S19" s="53">
        <v>4000</v>
      </c>
      <c r="T19" s="53">
        <v>4000</v>
      </c>
      <c r="U19" s="53">
        <v>4000</v>
      </c>
      <c r="V19" s="53"/>
      <c r="W19" s="53"/>
      <c r="X19" s="53"/>
      <c r="Y19" s="53"/>
      <c r="Z19" s="53"/>
      <c r="AA19" s="53"/>
      <c r="AB19" s="53"/>
      <c r="AC19" s="53"/>
      <c r="AD19" s="53"/>
      <c r="AE19" s="52">
        <f t="shared" si="1"/>
        <v>12000</v>
      </c>
      <c r="AF19" s="56"/>
    </row>
    <row r="20" spans="1:32" s="39" customFormat="1" ht="23.25" customHeight="1" x14ac:dyDescent="0.2">
      <c r="A20" s="47">
        <v>14</v>
      </c>
      <c r="B20" s="48" t="s">
        <v>43</v>
      </c>
      <c r="C20" s="49" t="s">
        <v>89</v>
      </c>
      <c r="D20" s="50" t="s">
        <v>90</v>
      </c>
      <c r="E20" s="51" t="s">
        <v>51</v>
      </c>
      <c r="F20" s="51" t="s">
        <v>87</v>
      </c>
      <c r="G20" s="52">
        <v>19170</v>
      </c>
      <c r="H20" s="52">
        <v>4000</v>
      </c>
      <c r="I20" s="52">
        <v>4000</v>
      </c>
      <c r="J20" s="53">
        <f>SUM(I20*$A$4+8000)</f>
        <v>56000</v>
      </c>
      <c r="K20" s="53">
        <v>4500</v>
      </c>
      <c r="L20" s="55">
        <v>244181</v>
      </c>
      <c r="M20" s="55">
        <v>244545</v>
      </c>
      <c r="N20" s="57" t="s">
        <v>91</v>
      </c>
      <c r="O20" s="53">
        <v>0</v>
      </c>
      <c r="P20" s="53">
        <v>0</v>
      </c>
      <c r="Q20" s="53">
        <v>0</v>
      </c>
      <c r="R20" s="53"/>
      <c r="S20" s="53">
        <v>4000</v>
      </c>
      <c r="T20" s="53">
        <v>4000</v>
      </c>
      <c r="U20" s="53">
        <v>4000</v>
      </c>
      <c r="V20" s="53"/>
      <c r="W20" s="53"/>
      <c r="X20" s="53"/>
      <c r="Y20" s="53"/>
      <c r="Z20" s="53"/>
      <c r="AA20" s="53"/>
      <c r="AB20" s="53"/>
      <c r="AC20" s="53"/>
      <c r="AD20" s="53"/>
      <c r="AE20" s="52">
        <f t="shared" si="1"/>
        <v>12000</v>
      </c>
      <c r="AF20" s="56"/>
    </row>
    <row r="21" spans="1:32" s="39" customFormat="1" ht="23.25" customHeight="1" x14ac:dyDescent="0.2">
      <c r="A21" s="47">
        <v>15</v>
      </c>
      <c r="B21" s="48" t="s">
        <v>43</v>
      </c>
      <c r="C21" s="49" t="s">
        <v>92</v>
      </c>
      <c r="D21" s="50" t="s">
        <v>93</v>
      </c>
      <c r="E21" s="51" t="s">
        <v>94</v>
      </c>
      <c r="F21" s="51" t="s">
        <v>95</v>
      </c>
      <c r="G21" s="52">
        <v>37680</v>
      </c>
      <c r="H21" s="52">
        <v>4000</v>
      </c>
      <c r="I21" s="52">
        <v>3000</v>
      </c>
      <c r="J21" s="53">
        <f>SUM(I21*$A$4)</f>
        <v>36000</v>
      </c>
      <c r="K21" s="53">
        <v>3000</v>
      </c>
      <c r="L21" s="55">
        <v>244105</v>
      </c>
      <c r="M21" s="55">
        <v>244469</v>
      </c>
      <c r="N21" s="57" t="s">
        <v>96</v>
      </c>
      <c r="O21" s="53">
        <v>0</v>
      </c>
      <c r="P21" s="53">
        <v>0</v>
      </c>
      <c r="Q21" s="53">
        <v>0</v>
      </c>
      <c r="R21" s="53"/>
      <c r="S21" s="53">
        <v>3000</v>
      </c>
      <c r="T21" s="53">
        <v>3000</v>
      </c>
      <c r="U21" s="53">
        <v>3000</v>
      </c>
      <c r="V21" s="53"/>
      <c r="W21" s="53"/>
      <c r="X21" s="53"/>
      <c r="Y21" s="53"/>
      <c r="Z21" s="53"/>
      <c r="AA21" s="53"/>
      <c r="AB21" s="53"/>
      <c r="AC21" s="53"/>
      <c r="AD21" s="53"/>
      <c r="AE21" s="52">
        <f t="shared" si="1"/>
        <v>9000</v>
      </c>
      <c r="AF21" s="56"/>
    </row>
    <row r="22" spans="1:32" s="39" customFormat="1" ht="23.25" customHeight="1" x14ac:dyDescent="0.2">
      <c r="A22" s="47">
        <v>16</v>
      </c>
      <c r="B22" s="48" t="s">
        <v>43</v>
      </c>
      <c r="C22" s="49" t="s">
        <v>97</v>
      </c>
      <c r="D22" s="50" t="s">
        <v>98</v>
      </c>
      <c r="E22" s="51" t="s">
        <v>94</v>
      </c>
      <c r="F22" s="51" t="s">
        <v>95</v>
      </c>
      <c r="G22" s="52">
        <v>33120</v>
      </c>
      <c r="H22" s="52">
        <v>4000</v>
      </c>
      <c r="I22" s="52">
        <v>4000</v>
      </c>
      <c r="J22" s="53">
        <f>SUM(I22*$A$4)</f>
        <v>48000</v>
      </c>
      <c r="K22" s="53">
        <v>0</v>
      </c>
      <c r="L22" s="53">
        <v>0</v>
      </c>
      <c r="M22" s="53">
        <v>0</v>
      </c>
      <c r="N22" s="54"/>
      <c r="O22" s="53">
        <v>4000</v>
      </c>
      <c r="P22" s="55">
        <v>237813</v>
      </c>
      <c r="Q22" s="55">
        <v>246943</v>
      </c>
      <c r="R22" s="57" t="s">
        <v>99</v>
      </c>
      <c r="S22" s="53">
        <v>4000</v>
      </c>
      <c r="T22" s="53">
        <v>4000</v>
      </c>
      <c r="U22" s="53">
        <v>4000</v>
      </c>
      <c r="V22" s="53"/>
      <c r="W22" s="53"/>
      <c r="X22" s="53"/>
      <c r="Y22" s="53"/>
      <c r="Z22" s="53"/>
      <c r="AA22" s="53"/>
      <c r="AB22" s="53"/>
      <c r="AC22" s="53"/>
      <c r="AD22" s="53"/>
      <c r="AE22" s="52">
        <f t="shared" si="1"/>
        <v>12000</v>
      </c>
      <c r="AF22" s="56"/>
    </row>
    <row r="23" spans="1:32" s="39" customFormat="1" ht="23.25" customHeight="1" x14ac:dyDescent="0.2">
      <c r="A23" s="47">
        <v>17</v>
      </c>
      <c r="B23" s="48" t="s">
        <v>43</v>
      </c>
      <c r="C23" s="49" t="s">
        <v>100</v>
      </c>
      <c r="D23" s="50" t="s">
        <v>101</v>
      </c>
      <c r="E23" s="51" t="s">
        <v>94</v>
      </c>
      <c r="F23" s="51" t="s">
        <v>95</v>
      </c>
      <c r="G23" s="52">
        <v>22740</v>
      </c>
      <c r="H23" s="52">
        <v>4000</v>
      </c>
      <c r="I23" s="52">
        <v>4000</v>
      </c>
      <c r="J23" s="53">
        <f>SUM(I23*$A$4)</f>
        <v>48000</v>
      </c>
      <c r="K23" s="53">
        <v>0</v>
      </c>
      <c r="L23" s="53">
        <v>0</v>
      </c>
      <c r="M23" s="53">
        <v>0</v>
      </c>
      <c r="N23" s="54"/>
      <c r="O23" s="53">
        <v>4600</v>
      </c>
      <c r="P23" s="55">
        <v>241264</v>
      </c>
      <c r="Q23" s="55">
        <v>249298</v>
      </c>
      <c r="R23" s="55" t="s">
        <v>102</v>
      </c>
      <c r="S23" s="53">
        <v>4000</v>
      </c>
      <c r="T23" s="53">
        <v>4000</v>
      </c>
      <c r="U23" s="53">
        <v>4000</v>
      </c>
      <c r="V23" s="53"/>
      <c r="W23" s="53"/>
      <c r="X23" s="53"/>
      <c r="Y23" s="53"/>
      <c r="Z23" s="53"/>
      <c r="AA23" s="53"/>
      <c r="AB23" s="53"/>
      <c r="AC23" s="53"/>
      <c r="AD23" s="53"/>
      <c r="AE23" s="52">
        <f t="shared" si="1"/>
        <v>12000</v>
      </c>
      <c r="AF23" s="56"/>
    </row>
    <row r="24" spans="1:32" s="65" customFormat="1" ht="21" x14ac:dyDescent="0.35">
      <c r="A24" s="59"/>
      <c r="B24" s="60"/>
      <c r="C24" s="61" t="s">
        <v>19</v>
      </c>
      <c r="D24" s="62"/>
      <c r="E24" s="60"/>
      <c r="F24" s="60"/>
      <c r="G24" s="63">
        <f>SUM(G7:G23)</f>
        <v>588040</v>
      </c>
      <c r="H24" s="63">
        <f>SUM(H7:H23)</f>
        <v>87000</v>
      </c>
      <c r="I24" s="63">
        <f>SUM(I7:I23)</f>
        <v>78800</v>
      </c>
      <c r="J24" s="63">
        <f>SUM(J7:J23)</f>
        <v>958600</v>
      </c>
      <c r="K24" s="63"/>
      <c r="L24" s="63"/>
      <c r="M24" s="63"/>
      <c r="N24" s="63"/>
      <c r="O24" s="63"/>
      <c r="P24" s="64"/>
      <c r="Q24" s="64"/>
      <c r="R24" s="64"/>
      <c r="S24" s="63">
        <f t="shared" ref="S24:AD24" si="2">SUM(S7:S23)</f>
        <v>78800</v>
      </c>
      <c r="T24" s="63">
        <f t="shared" si="2"/>
        <v>78800</v>
      </c>
      <c r="U24" s="63">
        <f t="shared" si="2"/>
        <v>78800</v>
      </c>
      <c r="V24" s="63">
        <f t="shared" si="2"/>
        <v>0</v>
      </c>
      <c r="W24" s="63">
        <f t="shared" si="2"/>
        <v>0</v>
      </c>
      <c r="X24" s="63">
        <f t="shared" si="2"/>
        <v>0</v>
      </c>
      <c r="Y24" s="63">
        <f t="shared" si="2"/>
        <v>0</v>
      </c>
      <c r="Z24" s="63">
        <f t="shared" si="2"/>
        <v>0</v>
      </c>
      <c r="AA24" s="63">
        <f t="shared" si="2"/>
        <v>0</v>
      </c>
      <c r="AB24" s="63">
        <f t="shared" si="2"/>
        <v>0</v>
      </c>
      <c r="AC24" s="63">
        <f t="shared" si="2"/>
        <v>0</v>
      </c>
      <c r="AD24" s="63">
        <f t="shared" si="2"/>
        <v>0</v>
      </c>
      <c r="AE24" s="63">
        <f ca="1">SUM(AE7:AE1676)</f>
        <v>2127600</v>
      </c>
      <c r="AF24" s="64"/>
    </row>
    <row r="26" spans="1:32" ht="21" x14ac:dyDescent="0.35">
      <c r="A26" s="36" t="s">
        <v>20</v>
      </c>
      <c r="B26" s="3"/>
    </row>
    <row r="27" spans="1:32" ht="21" x14ac:dyDescent="0.35">
      <c r="A27" s="2"/>
      <c r="B27" s="37" t="s">
        <v>103</v>
      </c>
    </row>
    <row r="28" spans="1:32" ht="21" x14ac:dyDescent="0.2">
      <c r="B28" s="37" t="s">
        <v>104</v>
      </c>
    </row>
  </sheetData>
  <mergeCells count="18">
    <mergeCell ref="A1:AF1"/>
    <mergeCell ref="A2:AF2"/>
    <mergeCell ref="A3:AF3"/>
    <mergeCell ref="A4:AF4"/>
    <mergeCell ref="A5:A6"/>
    <mergeCell ref="B5:B6"/>
    <mergeCell ref="C5:C6"/>
    <mergeCell ref="D5:D6"/>
    <mergeCell ref="E5:E6"/>
    <mergeCell ref="F5:F6"/>
    <mergeCell ref="S5:AD5"/>
    <mergeCell ref="AE5:AE6"/>
    <mergeCell ref="G5:G6"/>
    <mergeCell ref="H5:H6"/>
    <mergeCell ref="I5:I6"/>
    <mergeCell ref="J5:J6"/>
    <mergeCell ref="K5:N5"/>
    <mergeCell ref="O5:R5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38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B7A77-979B-4EC3-BE17-61B421D44F0D}">
  <sheetPr>
    <tabColor theme="6" tint="-0.499984740745262"/>
    <pageSetUpPr fitToPage="1"/>
  </sheetPr>
  <dimension ref="A1:X53"/>
  <sheetViews>
    <sheetView zoomScale="70" zoomScaleNormal="70" workbookViewId="0">
      <selection activeCell="D10" sqref="D10"/>
    </sheetView>
  </sheetViews>
  <sheetFormatPr defaultColWidth="9.125" defaultRowHeight="21" x14ac:dyDescent="0.35"/>
  <cols>
    <col min="1" max="1" width="10.125" style="2" bestFit="1" customWidth="1"/>
    <col min="2" max="2" width="4.375" style="3" customWidth="1"/>
    <col min="3" max="3" width="52.375" style="4" customWidth="1"/>
    <col min="4" max="4" width="23.625" style="2" customWidth="1"/>
    <col min="5" max="5" width="13.25" style="1" customWidth="1"/>
    <col min="6" max="7" width="12.125" style="1" customWidth="1"/>
    <col min="8" max="8" width="15.375" style="1" bestFit="1" customWidth="1"/>
    <col min="9" max="22" width="12.125" style="1" customWidth="1"/>
    <col min="23" max="24" width="11.375" style="1" bestFit="1" customWidth="1"/>
    <col min="25" max="16384" width="9.125" style="1"/>
  </cols>
  <sheetData>
    <row r="1" spans="1:24" x14ac:dyDescent="0.3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</row>
    <row r="2" spans="1:24" x14ac:dyDescent="0.35">
      <c r="A2" s="89" t="s">
        <v>105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</row>
    <row r="3" spans="1:24" x14ac:dyDescent="0.35">
      <c r="A3" s="89" t="s">
        <v>106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spans="1:24" x14ac:dyDescent="0.35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</row>
    <row r="5" spans="1:24" ht="12" customHeight="1" x14ac:dyDescent="0.35"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</row>
    <row r="6" spans="1:24" ht="63" x14ac:dyDescent="0.35">
      <c r="A6" s="8" t="s">
        <v>4</v>
      </c>
      <c r="B6" s="90" t="s">
        <v>5</v>
      </c>
      <c r="C6" s="91"/>
      <c r="D6" s="8" t="s">
        <v>6</v>
      </c>
      <c r="E6" s="9" t="s">
        <v>7</v>
      </c>
      <c r="F6" s="9" t="s">
        <v>107</v>
      </c>
      <c r="G6" s="9" t="s">
        <v>108</v>
      </c>
      <c r="H6" s="9" t="s">
        <v>109</v>
      </c>
      <c r="I6" s="10">
        <v>25112</v>
      </c>
      <c r="J6" s="10">
        <v>25143</v>
      </c>
      <c r="K6" s="10">
        <v>25173</v>
      </c>
      <c r="L6" s="10">
        <v>25204</v>
      </c>
      <c r="M6" s="10">
        <v>25235</v>
      </c>
      <c r="N6" s="10">
        <v>25263</v>
      </c>
      <c r="O6" s="10">
        <v>25294</v>
      </c>
      <c r="P6" s="10">
        <v>25324</v>
      </c>
      <c r="Q6" s="10">
        <v>25355</v>
      </c>
      <c r="R6" s="10">
        <v>25385</v>
      </c>
      <c r="S6" s="10">
        <v>25416</v>
      </c>
      <c r="T6" s="10">
        <v>25447</v>
      </c>
      <c r="U6" s="9" t="s">
        <v>110</v>
      </c>
      <c r="V6" s="9" t="s">
        <v>111</v>
      </c>
      <c r="W6" s="9" t="s">
        <v>10</v>
      </c>
      <c r="X6" s="9" t="s">
        <v>11</v>
      </c>
    </row>
    <row r="7" spans="1:24" s="16" customFormat="1" x14ac:dyDescent="0.35">
      <c r="A7" s="11"/>
      <c r="B7" s="12" t="s">
        <v>12</v>
      </c>
      <c r="C7" s="13"/>
      <c r="D7" s="14"/>
      <c r="E7" s="15">
        <f>SUM(E8+E40)</f>
        <v>0</v>
      </c>
      <c r="F7" s="15">
        <f t="shared" ref="F7:X7" si="0">SUM(F8+F40)</f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0</v>
      </c>
      <c r="L7" s="15">
        <f t="shared" si="0"/>
        <v>0</v>
      </c>
      <c r="M7" s="15">
        <f t="shared" si="0"/>
        <v>0</v>
      </c>
      <c r="N7" s="15">
        <f t="shared" si="0"/>
        <v>0</v>
      </c>
      <c r="O7" s="15">
        <f t="shared" si="0"/>
        <v>0</v>
      </c>
      <c r="P7" s="15">
        <f t="shared" si="0"/>
        <v>0</v>
      </c>
      <c r="Q7" s="15">
        <f t="shared" si="0"/>
        <v>0</v>
      </c>
      <c r="R7" s="15">
        <f t="shared" si="0"/>
        <v>0</v>
      </c>
      <c r="S7" s="15">
        <f t="shared" si="0"/>
        <v>0</v>
      </c>
      <c r="T7" s="15">
        <f t="shared" si="0"/>
        <v>0</v>
      </c>
      <c r="U7" s="15">
        <f t="shared" si="0"/>
        <v>0</v>
      </c>
      <c r="V7" s="15">
        <f t="shared" si="0"/>
        <v>0</v>
      </c>
      <c r="W7" s="15">
        <f t="shared" si="0"/>
        <v>0</v>
      </c>
      <c r="X7" s="15">
        <f t="shared" si="0"/>
        <v>0</v>
      </c>
    </row>
    <row r="8" spans="1:24" s="16" customFormat="1" x14ac:dyDescent="0.35">
      <c r="A8" s="17"/>
      <c r="B8" s="18" t="s">
        <v>13</v>
      </c>
      <c r="C8" s="19" t="s">
        <v>14</v>
      </c>
      <c r="D8" s="20"/>
      <c r="E8" s="66">
        <f>SUM(E10:E39)</f>
        <v>0</v>
      </c>
      <c r="F8" s="66">
        <f t="shared" ref="F8:X8" si="1">SUM(F10:F39)</f>
        <v>0</v>
      </c>
      <c r="G8" s="66">
        <f t="shared" si="1"/>
        <v>0</v>
      </c>
      <c r="H8" s="66">
        <f t="shared" si="1"/>
        <v>0</v>
      </c>
      <c r="I8" s="66">
        <f t="shared" si="1"/>
        <v>0</v>
      </c>
      <c r="J8" s="66">
        <f t="shared" si="1"/>
        <v>0</v>
      </c>
      <c r="K8" s="66">
        <f t="shared" si="1"/>
        <v>0</v>
      </c>
      <c r="L8" s="66">
        <f t="shared" si="1"/>
        <v>0</v>
      </c>
      <c r="M8" s="66">
        <f t="shared" si="1"/>
        <v>0</v>
      </c>
      <c r="N8" s="66">
        <f t="shared" si="1"/>
        <v>0</v>
      </c>
      <c r="O8" s="66">
        <f t="shared" si="1"/>
        <v>0</v>
      </c>
      <c r="P8" s="66">
        <f t="shared" si="1"/>
        <v>0</v>
      </c>
      <c r="Q8" s="66">
        <f t="shared" si="1"/>
        <v>0</v>
      </c>
      <c r="R8" s="66">
        <f t="shared" si="1"/>
        <v>0</v>
      </c>
      <c r="S8" s="66">
        <f t="shared" si="1"/>
        <v>0</v>
      </c>
      <c r="T8" s="66">
        <f t="shared" si="1"/>
        <v>0</v>
      </c>
      <c r="U8" s="66">
        <f t="shared" si="1"/>
        <v>0</v>
      </c>
      <c r="V8" s="66">
        <f t="shared" si="1"/>
        <v>0</v>
      </c>
      <c r="W8" s="66">
        <f t="shared" si="1"/>
        <v>0</v>
      </c>
      <c r="X8" s="66">
        <f t="shared" si="1"/>
        <v>0</v>
      </c>
    </row>
    <row r="9" spans="1:24" s="16" customFormat="1" x14ac:dyDescent="0.35">
      <c r="A9" s="11"/>
      <c r="B9" s="67" t="s">
        <v>112</v>
      </c>
      <c r="C9" s="13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 s="32" customFormat="1" x14ac:dyDescent="0.2">
      <c r="A10" s="68" t="s">
        <v>16</v>
      </c>
      <c r="B10" s="69">
        <v>1</v>
      </c>
      <c r="C10" s="70" t="s">
        <v>113</v>
      </c>
      <c r="D10" s="71" t="s">
        <v>114</v>
      </c>
      <c r="E10" s="72"/>
      <c r="F10" s="72"/>
      <c r="G10" s="72"/>
      <c r="H10" s="72">
        <f>SUM(E10-F10+G10)</f>
        <v>0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>
        <f>SUM(I10:T10)</f>
        <v>0</v>
      </c>
      <c r="V10" s="72">
        <f>SUM(H10-U10)</f>
        <v>0</v>
      </c>
      <c r="W10" s="72"/>
      <c r="X10" s="72">
        <f>SUM(V10-W10)</f>
        <v>0</v>
      </c>
    </row>
    <row r="11" spans="1:24" s="32" customFormat="1" x14ac:dyDescent="0.2">
      <c r="A11" s="68" t="s">
        <v>16</v>
      </c>
      <c r="B11" s="69">
        <v>2</v>
      </c>
      <c r="C11" s="70" t="s">
        <v>115</v>
      </c>
      <c r="D11" s="71" t="s">
        <v>114</v>
      </c>
      <c r="E11" s="72"/>
      <c r="F11" s="72"/>
      <c r="G11" s="72"/>
      <c r="H11" s="72">
        <f t="shared" ref="H11:H39" si="2">SUM(E11-F11+G11)</f>
        <v>0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>
        <f t="shared" ref="U11:U39" si="3">SUM(I11:T11)</f>
        <v>0</v>
      </c>
      <c r="V11" s="72">
        <f t="shared" ref="V11:V39" si="4">SUM(H11-U11)</f>
        <v>0</v>
      </c>
      <c r="W11" s="72"/>
      <c r="X11" s="72">
        <f t="shared" ref="X11:X40" si="5">SUM(V11-W11)</f>
        <v>0</v>
      </c>
    </row>
    <row r="12" spans="1:24" s="32" customFormat="1" x14ac:dyDescent="0.2">
      <c r="A12" s="68" t="s">
        <v>16</v>
      </c>
      <c r="B12" s="69">
        <v>3</v>
      </c>
      <c r="C12" s="70" t="s">
        <v>116</v>
      </c>
      <c r="D12" s="71" t="s">
        <v>114</v>
      </c>
      <c r="E12" s="72"/>
      <c r="F12" s="72"/>
      <c r="G12" s="72"/>
      <c r="H12" s="72">
        <f t="shared" si="2"/>
        <v>0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>
        <f t="shared" si="3"/>
        <v>0</v>
      </c>
      <c r="V12" s="72">
        <f t="shared" si="4"/>
        <v>0</v>
      </c>
      <c r="W12" s="72"/>
      <c r="X12" s="72">
        <f t="shared" si="5"/>
        <v>0</v>
      </c>
    </row>
    <row r="13" spans="1:24" s="32" customFormat="1" x14ac:dyDescent="0.2">
      <c r="A13" s="68" t="s">
        <v>16</v>
      </c>
      <c r="B13" s="69">
        <v>4</v>
      </c>
      <c r="C13" s="70" t="s">
        <v>117</v>
      </c>
      <c r="D13" s="71" t="s">
        <v>114</v>
      </c>
      <c r="E13" s="72"/>
      <c r="F13" s="72"/>
      <c r="G13" s="72"/>
      <c r="H13" s="72">
        <f t="shared" si="2"/>
        <v>0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>
        <f t="shared" si="3"/>
        <v>0</v>
      </c>
      <c r="V13" s="72">
        <f t="shared" si="4"/>
        <v>0</v>
      </c>
      <c r="W13" s="72"/>
      <c r="X13" s="72">
        <f t="shared" si="5"/>
        <v>0</v>
      </c>
    </row>
    <row r="14" spans="1:24" s="32" customFormat="1" x14ac:dyDescent="0.2">
      <c r="A14" s="68" t="s">
        <v>16</v>
      </c>
      <c r="B14" s="69">
        <v>5</v>
      </c>
      <c r="C14" s="70" t="s">
        <v>118</v>
      </c>
      <c r="D14" s="71" t="s">
        <v>114</v>
      </c>
      <c r="E14" s="72"/>
      <c r="F14" s="72"/>
      <c r="G14" s="72"/>
      <c r="H14" s="72">
        <f t="shared" si="2"/>
        <v>0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>
        <f t="shared" si="3"/>
        <v>0</v>
      </c>
      <c r="V14" s="72">
        <f t="shared" si="4"/>
        <v>0</v>
      </c>
      <c r="W14" s="72"/>
      <c r="X14" s="72">
        <f t="shared" si="5"/>
        <v>0</v>
      </c>
    </row>
    <row r="15" spans="1:24" s="32" customFormat="1" x14ac:dyDescent="0.2">
      <c r="A15" s="68" t="s">
        <v>16</v>
      </c>
      <c r="B15" s="69">
        <v>6</v>
      </c>
      <c r="C15" s="70" t="s">
        <v>119</v>
      </c>
      <c r="D15" s="71" t="s">
        <v>120</v>
      </c>
      <c r="E15" s="72"/>
      <c r="F15" s="72"/>
      <c r="G15" s="72"/>
      <c r="H15" s="72">
        <f t="shared" si="2"/>
        <v>0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>
        <f t="shared" si="3"/>
        <v>0</v>
      </c>
      <c r="V15" s="72">
        <f t="shared" si="4"/>
        <v>0</v>
      </c>
      <c r="W15" s="72"/>
      <c r="X15" s="72">
        <f t="shared" si="5"/>
        <v>0</v>
      </c>
    </row>
    <row r="16" spans="1:24" s="32" customFormat="1" x14ac:dyDescent="0.2">
      <c r="A16" s="68" t="s">
        <v>16</v>
      </c>
      <c r="B16" s="69">
        <v>7</v>
      </c>
      <c r="C16" s="70" t="s">
        <v>121</v>
      </c>
      <c r="D16" s="71" t="s">
        <v>114</v>
      </c>
      <c r="E16" s="72"/>
      <c r="F16" s="72"/>
      <c r="G16" s="72"/>
      <c r="H16" s="72">
        <f t="shared" si="2"/>
        <v>0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>
        <f t="shared" si="3"/>
        <v>0</v>
      </c>
      <c r="V16" s="72">
        <f t="shared" si="4"/>
        <v>0</v>
      </c>
      <c r="W16" s="72"/>
      <c r="X16" s="72">
        <f t="shared" si="5"/>
        <v>0</v>
      </c>
    </row>
    <row r="17" spans="1:24" s="32" customFormat="1" x14ac:dyDescent="0.2">
      <c r="A17" s="68" t="s">
        <v>16</v>
      </c>
      <c r="B17" s="69">
        <v>8</v>
      </c>
      <c r="C17" s="70" t="s">
        <v>122</v>
      </c>
      <c r="D17" s="71" t="s">
        <v>114</v>
      </c>
      <c r="E17" s="72"/>
      <c r="F17" s="72"/>
      <c r="G17" s="72"/>
      <c r="H17" s="72">
        <f t="shared" si="2"/>
        <v>0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>
        <f t="shared" si="3"/>
        <v>0</v>
      </c>
      <c r="V17" s="72">
        <f t="shared" si="4"/>
        <v>0</v>
      </c>
      <c r="W17" s="72"/>
      <c r="X17" s="72">
        <f t="shared" si="5"/>
        <v>0</v>
      </c>
    </row>
    <row r="18" spans="1:24" s="32" customFormat="1" x14ac:dyDescent="0.2">
      <c r="A18" s="68" t="s">
        <v>16</v>
      </c>
      <c r="B18" s="69">
        <v>9</v>
      </c>
      <c r="C18" s="70" t="s">
        <v>123</v>
      </c>
      <c r="D18" s="71" t="s">
        <v>124</v>
      </c>
      <c r="E18" s="72"/>
      <c r="F18" s="72"/>
      <c r="G18" s="72"/>
      <c r="H18" s="72">
        <f t="shared" si="2"/>
        <v>0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>
        <f t="shared" si="3"/>
        <v>0</v>
      </c>
      <c r="V18" s="72">
        <f t="shared" si="4"/>
        <v>0</v>
      </c>
      <c r="W18" s="72"/>
      <c r="X18" s="72">
        <f t="shared" si="5"/>
        <v>0</v>
      </c>
    </row>
    <row r="19" spans="1:24" s="32" customFormat="1" x14ac:dyDescent="0.2">
      <c r="A19" s="68" t="s">
        <v>16</v>
      </c>
      <c r="B19" s="69">
        <v>10</v>
      </c>
      <c r="C19" s="70" t="s">
        <v>125</v>
      </c>
      <c r="D19" s="71" t="s">
        <v>114</v>
      </c>
      <c r="E19" s="72"/>
      <c r="F19" s="72"/>
      <c r="G19" s="72"/>
      <c r="H19" s="72">
        <f t="shared" si="2"/>
        <v>0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>
        <f t="shared" si="3"/>
        <v>0</v>
      </c>
      <c r="V19" s="72">
        <f t="shared" si="4"/>
        <v>0</v>
      </c>
      <c r="W19" s="72"/>
      <c r="X19" s="72">
        <f t="shared" si="5"/>
        <v>0</v>
      </c>
    </row>
    <row r="20" spans="1:24" s="32" customFormat="1" x14ac:dyDescent="0.2">
      <c r="A20" s="68" t="s">
        <v>16</v>
      </c>
      <c r="B20" s="69">
        <v>11</v>
      </c>
      <c r="C20" s="70" t="s">
        <v>126</v>
      </c>
      <c r="D20" s="71" t="s">
        <v>114</v>
      </c>
      <c r="E20" s="72"/>
      <c r="F20" s="72"/>
      <c r="G20" s="72"/>
      <c r="H20" s="72">
        <f t="shared" si="2"/>
        <v>0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>
        <f t="shared" si="3"/>
        <v>0</v>
      </c>
      <c r="V20" s="72">
        <f t="shared" si="4"/>
        <v>0</v>
      </c>
      <c r="W20" s="72"/>
      <c r="X20" s="72">
        <f t="shared" si="5"/>
        <v>0</v>
      </c>
    </row>
    <row r="21" spans="1:24" s="32" customFormat="1" x14ac:dyDescent="0.2">
      <c r="A21" s="68" t="s">
        <v>16</v>
      </c>
      <c r="B21" s="69">
        <v>12</v>
      </c>
      <c r="C21" s="70" t="s">
        <v>127</v>
      </c>
      <c r="D21" s="71" t="s">
        <v>114</v>
      </c>
      <c r="E21" s="72"/>
      <c r="F21" s="72"/>
      <c r="G21" s="72"/>
      <c r="H21" s="72">
        <f t="shared" si="2"/>
        <v>0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>
        <f t="shared" si="3"/>
        <v>0</v>
      </c>
      <c r="V21" s="72">
        <f t="shared" si="4"/>
        <v>0</v>
      </c>
      <c r="W21" s="72"/>
      <c r="X21" s="72">
        <f t="shared" si="5"/>
        <v>0</v>
      </c>
    </row>
    <row r="22" spans="1:24" s="32" customFormat="1" x14ac:dyDescent="0.2">
      <c r="A22" s="68" t="s">
        <v>16</v>
      </c>
      <c r="B22" s="69">
        <v>13</v>
      </c>
      <c r="C22" s="70" t="s">
        <v>128</v>
      </c>
      <c r="D22" s="71" t="s">
        <v>114</v>
      </c>
      <c r="E22" s="72"/>
      <c r="F22" s="72"/>
      <c r="G22" s="72"/>
      <c r="H22" s="72">
        <f t="shared" si="2"/>
        <v>0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>
        <f t="shared" si="3"/>
        <v>0</v>
      </c>
      <c r="V22" s="72">
        <f t="shared" si="4"/>
        <v>0</v>
      </c>
      <c r="W22" s="72"/>
      <c r="X22" s="72">
        <f t="shared" si="5"/>
        <v>0</v>
      </c>
    </row>
    <row r="23" spans="1:24" s="32" customFormat="1" x14ac:dyDescent="0.2">
      <c r="A23" s="68" t="s">
        <v>16</v>
      </c>
      <c r="B23" s="69">
        <v>14</v>
      </c>
      <c r="C23" s="70" t="s">
        <v>129</v>
      </c>
      <c r="D23" s="71" t="s">
        <v>114</v>
      </c>
      <c r="E23" s="72"/>
      <c r="F23" s="72"/>
      <c r="G23" s="72"/>
      <c r="H23" s="72">
        <f t="shared" si="2"/>
        <v>0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>
        <f t="shared" si="3"/>
        <v>0</v>
      </c>
      <c r="V23" s="72">
        <f t="shared" si="4"/>
        <v>0</v>
      </c>
      <c r="W23" s="72"/>
      <c r="X23" s="72">
        <f t="shared" si="5"/>
        <v>0</v>
      </c>
    </row>
    <row r="24" spans="1:24" s="32" customFormat="1" ht="42" x14ac:dyDescent="0.2">
      <c r="A24" s="68" t="s">
        <v>16</v>
      </c>
      <c r="B24" s="69">
        <v>15</v>
      </c>
      <c r="C24" s="70" t="s">
        <v>130</v>
      </c>
      <c r="D24" s="71" t="s">
        <v>114</v>
      </c>
      <c r="E24" s="72"/>
      <c r="F24" s="72"/>
      <c r="G24" s="72"/>
      <c r="H24" s="72">
        <f t="shared" si="2"/>
        <v>0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>
        <f t="shared" si="3"/>
        <v>0</v>
      </c>
      <c r="V24" s="72">
        <f t="shared" si="4"/>
        <v>0</v>
      </c>
      <c r="W24" s="72"/>
      <c r="X24" s="72">
        <f t="shared" si="5"/>
        <v>0</v>
      </c>
    </row>
    <row r="25" spans="1:24" s="32" customFormat="1" x14ac:dyDescent="0.2">
      <c r="A25" s="68" t="s">
        <v>16</v>
      </c>
      <c r="B25" s="69">
        <v>16</v>
      </c>
      <c r="C25" s="70" t="s">
        <v>131</v>
      </c>
      <c r="D25" s="71" t="s">
        <v>114</v>
      </c>
      <c r="E25" s="72"/>
      <c r="F25" s="72"/>
      <c r="G25" s="72"/>
      <c r="H25" s="72">
        <f t="shared" si="2"/>
        <v>0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>
        <f t="shared" si="3"/>
        <v>0</v>
      </c>
      <c r="V25" s="72">
        <f t="shared" si="4"/>
        <v>0</v>
      </c>
      <c r="W25" s="72"/>
      <c r="X25" s="72">
        <f t="shared" si="5"/>
        <v>0</v>
      </c>
    </row>
    <row r="26" spans="1:24" s="32" customFormat="1" x14ac:dyDescent="0.2">
      <c r="A26" s="68" t="s">
        <v>16</v>
      </c>
      <c r="B26" s="69">
        <v>17</v>
      </c>
      <c r="C26" s="70" t="s">
        <v>132</v>
      </c>
      <c r="D26" s="71" t="s">
        <v>114</v>
      </c>
      <c r="E26" s="72"/>
      <c r="F26" s="72"/>
      <c r="G26" s="72"/>
      <c r="H26" s="72">
        <f t="shared" si="2"/>
        <v>0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>
        <f t="shared" si="3"/>
        <v>0</v>
      </c>
      <c r="V26" s="72">
        <f t="shared" si="4"/>
        <v>0</v>
      </c>
      <c r="W26" s="72"/>
      <c r="X26" s="72">
        <f t="shared" si="5"/>
        <v>0</v>
      </c>
    </row>
    <row r="27" spans="1:24" s="32" customFormat="1" x14ac:dyDescent="0.2">
      <c r="A27" s="68" t="s">
        <v>16</v>
      </c>
      <c r="B27" s="69">
        <v>18</v>
      </c>
      <c r="C27" s="70" t="s">
        <v>133</v>
      </c>
      <c r="D27" s="71" t="s">
        <v>114</v>
      </c>
      <c r="E27" s="72"/>
      <c r="F27" s="72"/>
      <c r="G27" s="72"/>
      <c r="H27" s="72">
        <f t="shared" si="2"/>
        <v>0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>
        <f t="shared" si="3"/>
        <v>0</v>
      </c>
      <c r="V27" s="72">
        <f t="shared" si="4"/>
        <v>0</v>
      </c>
      <c r="W27" s="72"/>
      <c r="X27" s="72">
        <f t="shared" si="5"/>
        <v>0</v>
      </c>
    </row>
    <row r="28" spans="1:24" s="32" customFormat="1" x14ac:dyDescent="0.2">
      <c r="A28" s="68" t="s">
        <v>16</v>
      </c>
      <c r="B28" s="69">
        <v>19</v>
      </c>
      <c r="C28" s="73" t="s">
        <v>134</v>
      </c>
      <c r="D28" s="71" t="s">
        <v>114</v>
      </c>
      <c r="E28" s="72"/>
      <c r="F28" s="72"/>
      <c r="G28" s="72"/>
      <c r="H28" s="72">
        <f t="shared" si="2"/>
        <v>0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>
        <f t="shared" si="3"/>
        <v>0</v>
      </c>
      <c r="V28" s="72">
        <f t="shared" si="4"/>
        <v>0</v>
      </c>
      <c r="W28" s="72"/>
      <c r="X28" s="72">
        <f t="shared" si="5"/>
        <v>0</v>
      </c>
    </row>
    <row r="29" spans="1:24" s="32" customFormat="1" x14ac:dyDescent="0.2">
      <c r="A29" s="68" t="s">
        <v>16</v>
      </c>
      <c r="B29" s="69">
        <v>20</v>
      </c>
      <c r="C29" s="70" t="s">
        <v>135</v>
      </c>
      <c r="D29" s="71" t="s">
        <v>114</v>
      </c>
      <c r="E29" s="72"/>
      <c r="F29" s="72"/>
      <c r="G29" s="72"/>
      <c r="H29" s="72">
        <f t="shared" si="2"/>
        <v>0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>
        <f t="shared" si="3"/>
        <v>0</v>
      </c>
      <c r="V29" s="72">
        <f t="shared" si="4"/>
        <v>0</v>
      </c>
      <c r="W29" s="72"/>
      <c r="X29" s="72">
        <f t="shared" si="5"/>
        <v>0</v>
      </c>
    </row>
    <row r="30" spans="1:24" s="32" customFormat="1" x14ac:dyDescent="0.2">
      <c r="A30" s="68" t="s">
        <v>16</v>
      </c>
      <c r="B30" s="69">
        <v>21</v>
      </c>
      <c r="C30" s="70" t="s">
        <v>136</v>
      </c>
      <c r="D30" s="71" t="s">
        <v>114</v>
      </c>
      <c r="E30" s="72"/>
      <c r="F30" s="72"/>
      <c r="G30" s="72"/>
      <c r="H30" s="72">
        <f t="shared" si="2"/>
        <v>0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>
        <f t="shared" si="3"/>
        <v>0</v>
      </c>
      <c r="V30" s="72">
        <f t="shared" si="4"/>
        <v>0</v>
      </c>
      <c r="W30" s="72"/>
      <c r="X30" s="72">
        <f t="shared" si="5"/>
        <v>0</v>
      </c>
    </row>
    <row r="31" spans="1:24" s="32" customFormat="1" x14ac:dyDescent="0.2">
      <c r="A31" s="68" t="s">
        <v>16</v>
      </c>
      <c r="B31" s="69">
        <v>22</v>
      </c>
      <c r="C31" s="70" t="s">
        <v>137</v>
      </c>
      <c r="D31" s="71" t="s">
        <v>114</v>
      </c>
      <c r="E31" s="72"/>
      <c r="F31" s="72"/>
      <c r="G31" s="72"/>
      <c r="H31" s="72">
        <f t="shared" si="2"/>
        <v>0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>
        <f t="shared" si="3"/>
        <v>0</v>
      </c>
      <c r="V31" s="72">
        <f t="shared" si="4"/>
        <v>0</v>
      </c>
      <c r="W31" s="72"/>
      <c r="X31" s="72">
        <f t="shared" si="5"/>
        <v>0</v>
      </c>
    </row>
    <row r="32" spans="1:24" s="32" customFormat="1" x14ac:dyDescent="0.2">
      <c r="A32" s="68" t="s">
        <v>16</v>
      </c>
      <c r="B32" s="69">
        <v>23</v>
      </c>
      <c r="C32" s="70" t="s">
        <v>138</v>
      </c>
      <c r="D32" s="71" t="s">
        <v>114</v>
      </c>
      <c r="E32" s="72"/>
      <c r="F32" s="72"/>
      <c r="G32" s="72"/>
      <c r="H32" s="72">
        <f t="shared" si="2"/>
        <v>0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>
        <f t="shared" si="3"/>
        <v>0</v>
      </c>
      <c r="V32" s="72">
        <f t="shared" si="4"/>
        <v>0</v>
      </c>
      <c r="W32" s="72"/>
      <c r="X32" s="72">
        <f t="shared" si="5"/>
        <v>0</v>
      </c>
    </row>
    <row r="33" spans="1:24" s="32" customFormat="1" x14ac:dyDescent="0.2">
      <c r="A33" s="68" t="s">
        <v>16</v>
      </c>
      <c r="B33" s="69">
        <v>24</v>
      </c>
      <c r="C33" s="70" t="s">
        <v>139</v>
      </c>
      <c r="D33" s="71" t="s">
        <v>140</v>
      </c>
      <c r="E33" s="72"/>
      <c r="F33" s="72"/>
      <c r="G33" s="72"/>
      <c r="H33" s="72">
        <f t="shared" si="2"/>
        <v>0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>
        <f t="shared" si="3"/>
        <v>0</v>
      </c>
      <c r="V33" s="72">
        <f t="shared" si="4"/>
        <v>0</v>
      </c>
      <c r="W33" s="72"/>
      <c r="X33" s="72">
        <f t="shared" si="5"/>
        <v>0</v>
      </c>
    </row>
    <row r="34" spans="1:24" s="32" customFormat="1" x14ac:dyDescent="0.2">
      <c r="A34" s="68" t="s">
        <v>16</v>
      </c>
      <c r="B34" s="69">
        <v>25</v>
      </c>
      <c r="C34" s="70" t="s">
        <v>141</v>
      </c>
      <c r="D34" s="71" t="s">
        <v>124</v>
      </c>
      <c r="E34" s="72"/>
      <c r="F34" s="72"/>
      <c r="G34" s="72"/>
      <c r="H34" s="72">
        <f t="shared" si="2"/>
        <v>0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>
        <f t="shared" si="3"/>
        <v>0</v>
      </c>
      <c r="V34" s="72">
        <f t="shared" si="4"/>
        <v>0</v>
      </c>
      <c r="W34" s="72"/>
      <c r="X34" s="72">
        <f t="shared" si="5"/>
        <v>0</v>
      </c>
    </row>
    <row r="35" spans="1:24" s="32" customFormat="1" x14ac:dyDescent="0.2">
      <c r="A35" s="68" t="s">
        <v>16</v>
      </c>
      <c r="B35" s="69">
        <v>26</v>
      </c>
      <c r="C35" s="74" t="s">
        <v>142</v>
      </c>
      <c r="D35" s="71" t="s">
        <v>124</v>
      </c>
      <c r="E35" s="72"/>
      <c r="F35" s="72"/>
      <c r="G35" s="72"/>
      <c r="H35" s="72">
        <f t="shared" si="2"/>
        <v>0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>
        <f t="shared" si="3"/>
        <v>0</v>
      </c>
      <c r="V35" s="72">
        <f t="shared" si="4"/>
        <v>0</v>
      </c>
      <c r="W35" s="72"/>
      <c r="X35" s="72">
        <f t="shared" si="5"/>
        <v>0</v>
      </c>
    </row>
    <row r="36" spans="1:24" s="32" customFormat="1" x14ac:dyDescent="0.2">
      <c r="A36" s="68" t="s">
        <v>16</v>
      </c>
      <c r="B36" s="69">
        <v>27</v>
      </c>
      <c r="C36" s="74" t="s">
        <v>143</v>
      </c>
      <c r="D36" s="71" t="s">
        <v>114</v>
      </c>
      <c r="E36" s="72"/>
      <c r="F36" s="72"/>
      <c r="G36" s="72"/>
      <c r="H36" s="72">
        <f t="shared" si="2"/>
        <v>0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>
        <f t="shared" si="3"/>
        <v>0</v>
      </c>
      <c r="V36" s="72">
        <f t="shared" si="4"/>
        <v>0</v>
      </c>
      <c r="W36" s="72"/>
      <c r="X36" s="72">
        <f t="shared" si="5"/>
        <v>0</v>
      </c>
    </row>
    <row r="37" spans="1:24" s="32" customFormat="1" x14ac:dyDescent="0.2">
      <c r="A37" s="68" t="s">
        <v>16</v>
      </c>
      <c r="B37" s="69">
        <v>28</v>
      </c>
      <c r="C37" s="74" t="s">
        <v>144</v>
      </c>
      <c r="D37" s="71" t="s">
        <v>145</v>
      </c>
      <c r="E37" s="72"/>
      <c r="F37" s="72"/>
      <c r="G37" s="72"/>
      <c r="H37" s="72">
        <f t="shared" si="2"/>
        <v>0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>
        <f t="shared" si="3"/>
        <v>0</v>
      </c>
      <c r="V37" s="72">
        <f t="shared" si="4"/>
        <v>0</v>
      </c>
      <c r="W37" s="72"/>
      <c r="X37" s="72">
        <f t="shared" si="5"/>
        <v>0</v>
      </c>
    </row>
    <row r="38" spans="1:24" s="32" customFormat="1" x14ac:dyDescent="0.2">
      <c r="A38" s="68" t="s">
        <v>16</v>
      </c>
      <c r="B38" s="69">
        <v>29</v>
      </c>
      <c r="C38" s="74" t="s">
        <v>144</v>
      </c>
      <c r="D38" s="71" t="s">
        <v>145</v>
      </c>
      <c r="E38" s="72"/>
      <c r="F38" s="72"/>
      <c r="G38" s="72"/>
      <c r="H38" s="72">
        <f t="shared" si="2"/>
        <v>0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>
        <f t="shared" si="3"/>
        <v>0</v>
      </c>
      <c r="V38" s="72">
        <f t="shared" si="4"/>
        <v>0</v>
      </c>
      <c r="W38" s="72"/>
      <c r="X38" s="72">
        <f t="shared" si="5"/>
        <v>0</v>
      </c>
    </row>
    <row r="39" spans="1:24" s="32" customFormat="1" x14ac:dyDescent="0.2">
      <c r="A39" s="68" t="s">
        <v>16</v>
      </c>
      <c r="B39" s="69">
        <v>30</v>
      </c>
      <c r="C39" s="74" t="s">
        <v>144</v>
      </c>
      <c r="D39" s="71" t="s">
        <v>145</v>
      </c>
      <c r="E39" s="72"/>
      <c r="F39" s="72"/>
      <c r="G39" s="72"/>
      <c r="H39" s="72">
        <f t="shared" si="2"/>
        <v>0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>
        <f t="shared" si="3"/>
        <v>0</v>
      </c>
      <c r="V39" s="72">
        <f t="shared" si="4"/>
        <v>0</v>
      </c>
      <c r="W39" s="72"/>
      <c r="X39" s="72">
        <f t="shared" si="5"/>
        <v>0</v>
      </c>
    </row>
    <row r="40" spans="1:24" s="32" customFormat="1" x14ac:dyDescent="0.2">
      <c r="A40" s="75"/>
      <c r="B40" s="18" t="s">
        <v>146</v>
      </c>
      <c r="C40" s="19" t="s">
        <v>147</v>
      </c>
      <c r="D40" s="20"/>
      <c r="E40" s="66">
        <f>SUM(E42:E46)</f>
        <v>0</v>
      </c>
      <c r="F40" s="66">
        <f t="shared" ref="F40:W40" si="6">SUM(F42:F46)</f>
        <v>0</v>
      </c>
      <c r="G40" s="66">
        <f t="shared" si="6"/>
        <v>0</v>
      </c>
      <c r="H40" s="66">
        <f t="shared" si="6"/>
        <v>0</v>
      </c>
      <c r="I40" s="66">
        <f t="shared" si="6"/>
        <v>0</v>
      </c>
      <c r="J40" s="66">
        <f t="shared" si="6"/>
        <v>0</v>
      </c>
      <c r="K40" s="66">
        <f t="shared" si="6"/>
        <v>0</v>
      </c>
      <c r="L40" s="66">
        <f t="shared" si="6"/>
        <v>0</v>
      </c>
      <c r="M40" s="66">
        <f t="shared" si="6"/>
        <v>0</v>
      </c>
      <c r="N40" s="66">
        <f t="shared" si="6"/>
        <v>0</v>
      </c>
      <c r="O40" s="66">
        <f t="shared" si="6"/>
        <v>0</v>
      </c>
      <c r="P40" s="66">
        <f t="shared" si="6"/>
        <v>0</v>
      </c>
      <c r="Q40" s="66">
        <f t="shared" si="6"/>
        <v>0</v>
      </c>
      <c r="R40" s="66">
        <f t="shared" si="6"/>
        <v>0</v>
      </c>
      <c r="S40" s="66">
        <f t="shared" si="6"/>
        <v>0</v>
      </c>
      <c r="T40" s="66">
        <f t="shared" si="6"/>
        <v>0</v>
      </c>
      <c r="U40" s="66">
        <f t="shared" si="6"/>
        <v>0</v>
      </c>
      <c r="V40" s="66">
        <f t="shared" si="6"/>
        <v>0</v>
      </c>
      <c r="W40" s="66">
        <f t="shared" si="6"/>
        <v>0</v>
      </c>
      <c r="X40" s="66">
        <f t="shared" si="5"/>
        <v>0</v>
      </c>
    </row>
    <row r="41" spans="1:24" s="16" customFormat="1" x14ac:dyDescent="0.35">
      <c r="A41" s="11"/>
      <c r="B41" s="67" t="s">
        <v>112</v>
      </c>
      <c r="C41" s="13"/>
      <c r="D41" s="1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s="32" customFormat="1" x14ac:dyDescent="0.2">
      <c r="A42" s="68" t="s">
        <v>16</v>
      </c>
      <c r="B42" s="69">
        <v>1</v>
      </c>
      <c r="C42" s="70" t="s">
        <v>148</v>
      </c>
      <c r="D42" s="71" t="s">
        <v>114</v>
      </c>
      <c r="E42" s="72"/>
      <c r="F42" s="72"/>
      <c r="G42" s="72"/>
      <c r="H42" s="72">
        <f t="shared" ref="H42:H46" si="7">SUM(E42-F42+G42)</f>
        <v>0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>
        <f t="shared" ref="U42:U46" si="8">SUM(I42:T42)</f>
        <v>0</v>
      </c>
      <c r="V42" s="72">
        <f t="shared" ref="V42:V46" si="9">SUM(H42-U42)</f>
        <v>0</v>
      </c>
      <c r="W42" s="72"/>
      <c r="X42" s="72">
        <f t="shared" ref="X42:X46" si="10">SUM(V42-W42)</f>
        <v>0</v>
      </c>
    </row>
    <row r="43" spans="1:24" s="32" customFormat="1" x14ac:dyDescent="0.2">
      <c r="A43" s="68" t="s">
        <v>16</v>
      </c>
      <c r="B43" s="69">
        <v>2</v>
      </c>
      <c r="C43" s="70" t="s">
        <v>149</v>
      </c>
      <c r="D43" s="71" t="s">
        <v>114</v>
      </c>
      <c r="E43" s="72"/>
      <c r="F43" s="72"/>
      <c r="G43" s="72"/>
      <c r="H43" s="72">
        <f t="shared" si="7"/>
        <v>0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>
        <f t="shared" si="8"/>
        <v>0</v>
      </c>
      <c r="V43" s="72">
        <f t="shared" si="9"/>
        <v>0</v>
      </c>
      <c r="W43" s="72"/>
      <c r="X43" s="72">
        <f t="shared" si="10"/>
        <v>0</v>
      </c>
    </row>
    <row r="44" spans="1:24" s="32" customFormat="1" x14ac:dyDescent="0.2">
      <c r="A44" s="68" t="s">
        <v>16</v>
      </c>
      <c r="B44" s="69">
        <v>3</v>
      </c>
      <c r="C44" s="70" t="s">
        <v>150</v>
      </c>
      <c r="D44" s="71" t="s">
        <v>114</v>
      </c>
      <c r="E44" s="72"/>
      <c r="F44" s="72"/>
      <c r="G44" s="72"/>
      <c r="H44" s="72">
        <f t="shared" si="7"/>
        <v>0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>
        <f t="shared" si="8"/>
        <v>0</v>
      </c>
      <c r="V44" s="72">
        <f t="shared" si="9"/>
        <v>0</v>
      </c>
      <c r="W44" s="72"/>
      <c r="X44" s="72">
        <f t="shared" si="10"/>
        <v>0</v>
      </c>
    </row>
    <row r="45" spans="1:24" s="32" customFormat="1" x14ac:dyDescent="0.2">
      <c r="A45" s="68" t="s">
        <v>16</v>
      </c>
      <c r="B45" s="69">
        <v>4</v>
      </c>
      <c r="C45" s="70" t="s">
        <v>151</v>
      </c>
      <c r="D45" s="71" t="s">
        <v>114</v>
      </c>
      <c r="E45" s="72"/>
      <c r="F45" s="72"/>
      <c r="G45" s="72"/>
      <c r="H45" s="72">
        <f t="shared" si="7"/>
        <v>0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>
        <f t="shared" si="8"/>
        <v>0</v>
      </c>
      <c r="V45" s="72">
        <f t="shared" si="9"/>
        <v>0</v>
      </c>
      <c r="W45" s="72"/>
      <c r="X45" s="72">
        <f t="shared" si="10"/>
        <v>0</v>
      </c>
    </row>
    <row r="46" spans="1:24" s="32" customFormat="1" x14ac:dyDescent="0.2">
      <c r="A46" s="76" t="s">
        <v>16</v>
      </c>
      <c r="B46" s="77">
        <v>5</v>
      </c>
      <c r="C46" s="78" t="s">
        <v>152</v>
      </c>
      <c r="D46" s="79" t="s">
        <v>120</v>
      </c>
      <c r="E46" s="80"/>
      <c r="F46" s="80"/>
      <c r="G46" s="80"/>
      <c r="H46" s="80">
        <f t="shared" si="7"/>
        <v>0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>
        <f t="shared" si="8"/>
        <v>0</v>
      </c>
      <c r="V46" s="80">
        <f t="shared" si="9"/>
        <v>0</v>
      </c>
      <c r="W46" s="80"/>
      <c r="X46" s="80">
        <f t="shared" si="10"/>
        <v>0</v>
      </c>
    </row>
    <row r="47" spans="1:24" x14ac:dyDescent="0.35">
      <c r="A47" s="81"/>
      <c r="B47" s="118" t="s">
        <v>19</v>
      </c>
      <c r="C47" s="119"/>
      <c r="D47" s="82"/>
      <c r="E47" s="66">
        <f>SUM(E7)</f>
        <v>0</v>
      </c>
      <c r="F47" s="66">
        <f t="shared" ref="F47:X47" si="11">SUM(F7)</f>
        <v>0</v>
      </c>
      <c r="G47" s="66">
        <f t="shared" si="11"/>
        <v>0</v>
      </c>
      <c r="H47" s="66">
        <f t="shared" si="11"/>
        <v>0</v>
      </c>
      <c r="I47" s="66">
        <f t="shared" si="11"/>
        <v>0</v>
      </c>
      <c r="J47" s="66">
        <f t="shared" si="11"/>
        <v>0</v>
      </c>
      <c r="K47" s="66">
        <f t="shared" si="11"/>
        <v>0</v>
      </c>
      <c r="L47" s="66">
        <f t="shared" si="11"/>
        <v>0</v>
      </c>
      <c r="M47" s="66">
        <f t="shared" si="11"/>
        <v>0</v>
      </c>
      <c r="N47" s="66">
        <f t="shared" si="11"/>
        <v>0</v>
      </c>
      <c r="O47" s="66">
        <f t="shared" si="11"/>
        <v>0</v>
      </c>
      <c r="P47" s="66">
        <f t="shared" si="11"/>
        <v>0</v>
      </c>
      <c r="Q47" s="66">
        <f t="shared" si="11"/>
        <v>0</v>
      </c>
      <c r="R47" s="66">
        <f t="shared" si="11"/>
        <v>0</v>
      </c>
      <c r="S47" s="66">
        <f t="shared" si="11"/>
        <v>0</v>
      </c>
      <c r="T47" s="66">
        <f t="shared" si="11"/>
        <v>0</v>
      </c>
      <c r="U47" s="66">
        <f t="shared" si="11"/>
        <v>0</v>
      </c>
      <c r="V47" s="66">
        <f t="shared" si="11"/>
        <v>0</v>
      </c>
      <c r="W47" s="66">
        <f t="shared" si="11"/>
        <v>0</v>
      </c>
      <c r="X47" s="66">
        <f t="shared" si="11"/>
        <v>0</v>
      </c>
    </row>
    <row r="48" spans="1:24" ht="12" customHeight="1" x14ac:dyDescent="0.35">
      <c r="A48" s="36"/>
    </row>
    <row r="49" spans="1:2" x14ac:dyDescent="0.35">
      <c r="A49" s="36" t="s">
        <v>20</v>
      </c>
    </row>
    <row r="50" spans="1:2" x14ac:dyDescent="0.35">
      <c r="B50" s="37" t="s">
        <v>153</v>
      </c>
    </row>
    <row r="51" spans="1:2" x14ac:dyDescent="0.35">
      <c r="B51" s="37" t="s">
        <v>154</v>
      </c>
    </row>
    <row r="52" spans="1:2" x14ac:dyDescent="0.35">
      <c r="B52" s="37" t="s">
        <v>155</v>
      </c>
    </row>
    <row r="53" spans="1:2" x14ac:dyDescent="0.35">
      <c r="B53" s="37" t="s">
        <v>156</v>
      </c>
    </row>
  </sheetData>
  <mergeCells count="6">
    <mergeCell ref="B47:C47"/>
    <mergeCell ref="A1:X1"/>
    <mergeCell ref="A2:X2"/>
    <mergeCell ref="A3:X3"/>
    <mergeCell ref="A4:X4"/>
    <mergeCell ref="B6:C6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42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8617-CA8C-4E16-B815-EC2ECB1AB9C9}">
  <sheetPr>
    <tabColor theme="6" tint="-0.499984740745262"/>
    <pageSetUpPr fitToPage="1"/>
  </sheetPr>
  <dimension ref="A1:S34"/>
  <sheetViews>
    <sheetView zoomScale="70" zoomScaleNormal="70" workbookViewId="0">
      <selection activeCell="D10" sqref="D10"/>
    </sheetView>
  </sheetViews>
  <sheetFormatPr defaultColWidth="9.125" defaultRowHeight="21" x14ac:dyDescent="0.35"/>
  <cols>
    <col min="1" max="1" width="8.375" style="2" customWidth="1"/>
    <col min="2" max="2" width="4.375" style="3" customWidth="1"/>
    <col min="3" max="3" width="52.375" style="4" customWidth="1"/>
    <col min="4" max="4" width="13.25" style="1" customWidth="1"/>
    <col min="5" max="5" width="15.375" style="1" bestFit="1" customWidth="1"/>
    <col min="6" max="18" width="12.125" style="1" customWidth="1"/>
    <col min="19" max="16384" width="9.125" style="1"/>
  </cols>
  <sheetData>
    <row r="1" spans="1:19" x14ac:dyDescent="0.35">
      <c r="A1" s="89" t="s">
        <v>157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3"/>
    </row>
    <row r="2" spans="1:19" x14ac:dyDescent="0.35">
      <c r="A2" s="89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3"/>
    </row>
    <row r="3" spans="1:19" ht="12" customHeight="1" x14ac:dyDescent="0.35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</row>
    <row r="4" spans="1:19" ht="63" x14ac:dyDescent="0.35">
      <c r="A4" s="8" t="s">
        <v>4</v>
      </c>
      <c r="B4" s="90" t="s">
        <v>5</v>
      </c>
      <c r="C4" s="91"/>
      <c r="D4" s="9" t="s">
        <v>7</v>
      </c>
      <c r="E4" s="9" t="s">
        <v>109</v>
      </c>
      <c r="F4" s="10">
        <v>25112</v>
      </c>
      <c r="G4" s="10">
        <v>25143</v>
      </c>
      <c r="H4" s="10">
        <v>25173</v>
      </c>
      <c r="I4" s="10">
        <v>25204</v>
      </c>
      <c r="J4" s="10">
        <v>25235</v>
      </c>
      <c r="K4" s="10">
        <v>25263</v>
      </c>
      <c r="L4" s="10">
        <v>25294</v>
      </c>
      <c r="M4" s="10">
        <v>25324</v>
      </c>
      <c r="N4" s="10">
        <v>25355</v>
      </c>
      <c r="O4" s="10">
        <v>25385</v>
      </c>
      <c r="P4" s="10">
        <v>25416</v>
      </c>
      <c r="Q4" s="10">
        <v>25447</v>
      </c>
      <c r="R4" s="9" t="s">
        <v>110</v>
      </c>
    </row>
    <row r="5" spans="1:19" s="16" customFormat="1" x14ac:dyDescent="0.35">
      <c r="A5" s="11"/>
      <c r="B5" s="12" t="s">
        <v>12</v>
      </c>
      <c r="C5" s="13"/>
      <c r="D5" s="15">
        <f>SUM(D6)</f>
        <v>2000</v>
      </c>
      <c r="E5" s="15">
        <f t="shared" ref="E5:R5" si="0">SUM(E6)</f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  <c r="J5" s="15">
        <f t="shared" si="0"/>
        <v>0</v>
      </c>
      <c r="K5" s="15">
        <f t="shared" si="0"/>
        <v>0</v>
      </c>
      <c r="L5" s="15">
        <f t="shared" si="0"/>
        <v>0</v>
      </c>
      <c r="M5" s="15">
        <f t="shared" si="0"/>
        <v>0</v>
      </c>
      <c r="N5" s="15">
        <f t="shared" si="0"/>
        <v>0</v>
      </c>
      <c r="O5" s="15">
        <f t="shared" si="0"/>
        <v>0</v>
      </c>
      <c r="P5" s="15">
        <f t="shared" si="0"/>
        <v>0</v>
      </c>
      <c r="Q5" s="15">
        <f t="shared" si="0"/>
        <v>0</v>
      </c>
      <c r="R5" s="15">
        <f t="shared" si="0"/>
        <v>0</v>
      </c>
    </row>
    <row r="6" spans="1:19" s="16" customFormat="1" x14ac:dyDescent="0.35">
      <c r="A6" s="17"/>
      <c r="B6" s="18" t="s">
        <v>13</v>
      </c>
      <c r="C6" s="19" t="s">
        <v>138</v>
      </c>
      <c r="D6" s="66">
        <v>2000</v>
      </c>
      <c r="E6" s="66">
        <f t="shared" ref="E6:R6" si="1">SUM(E8:E32)</f>
        <v>0</v>
      </c>
      <c r="F6" s="66">
        <f t="shared" si="1"/>
        <v>0</v>
      </c>
      <c r="G6" s="66">
        <f t="shared" si="1"/>
        <v>0</v>
      </c>
      <c r="H6" s="66">
        <f t="shared" si="1"/>
        <v>0</v>
      </c>
      <c r="I6" s="66">
        <f t="shared" si="1"/>
        <v>0</v>
      </c>
      <c r="J6" s="66">
        <f t="shared" si="1"/>
        <v>0</v>
      </c>
      <c r="K6" s="66">
        <f t="shared" si="1"/>
        <v>0</v>
      </c>
      <c r="L6" s="66">
        <f t="shared" si="1"/>
        <v>0</v>
      </c>
      <c r="M6" s="66">
        <f t="shared" si="1"/>
        <v>0</v>
      </c>
      <c r="N6" s="66">
        <f t="shared" si="1"/>
        <v>0</v>
      </c>
      <c r="O6" s="66">
        <f t="shared" si="1"/>
        <v>0</v>
      </c>
      <c r="P6" s="66">
        <f t="shared" si="1"/>
        <v>0</v>
      </c>
      <c r="Q6" s="66">
        <f t="shared" si="1"/>
        <v>0</v>
      </c>
      <c r="R6" s="66">
        <f t="shared" si="1"/>
        <v>0</v>
      </c>
    </row>
    <row r="7" spans="1:19" s="16" customFormat="1" x14ac:dyDescent="0.35">
      <c r="A7" s="11"/>
      <c r="B7" s="67" t="s">
        <v>158</v>
      </c>
      <c r="C7" s="13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9" s="32" customFormat="1" x14ac:dyDescent="0.2">
      <c r="A8" s="68" t="s">
        <v>16</v>
      </c>
      <c r="B8" s="69">
        <v>1</v>
      </c>
      <c r="C8" s="70" t="s">
        <v>159</v>
      </c>
      <c r="D8" s="84">
        <v>0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f>SUM(F8:Q8)</f>
        <v>0</v>
      </c>
    </row>
    <row r="9" spans="1:19" s="32" customFormat="1" x14ac:dyDescent="0.2">
      <c r="A9" s="68" t="s">
        <v>16</v>
      </c>
      <c r="B9" s="69">
        <v>2</v>
      </c>
      <c r="C9" s="70" t="s">
        <v>160</v>
      </c>
      <c r="D9" s="84">
        <v>0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f t="shared" ref="R9:R32" si="2">SUM(F9:Q9)</f>
        <v>0</v>
      </c>
    </row>
    <row r="10" spans="1:19" s="32" customFormat="1" x14ac:dyDescent="0.2">
      <c r="A10" s="68" t="s">
        <v>16</v>
      </c>
      <c r="B10" s="69">
        <v>3</v>
      </c>
      <c r="C10" s="70" t="s">
        <v>144</v>
      </c>
      <c r="D10" s="84">
        <v>0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f t="shared" si="2"/>
        <v>0</v>
      </c>
    </row>
    <row r="11" spans="1:19" s="32" customFormat="1" x14ac:dyDescent="0.2">
      <c r="A11" s="68" t="s">
        <v>16</v>
      </c>
      <c r="B11" s="69">
        <v>4</v>
      </c>
      <c r="C11" s="70" t="s">
        <v>144</v>
      </c>
      <c r="D11" s="84">
        <v>0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f t="shared" si="2"/>
        <v>0</v>
      </c>
    </row>
    <row r="12" spans="1:19" s="32" customFormat="1" x14ac:dyDescent="0.2">
      <c r="A12" s="68" t="s">
        <v>16</v>
      </c>
      <c r="B12" s="69">
        <v>5</v>
      </c>
      <c r="C12" s="70" t="s">
        <v>144</v>
      </c>
      <c r="D12" s="84">
        <v>0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>
        <f t="shared" si="2"/>
        <v>0</v>
      </c>
    </row>
    <row r="13" spans="1:19" s="32" customFormat="1" x14ac:dyDescent="0.2">
      <c r="A13" s="68" t="s">
        <v>16</v>
      </c>
      <c r="B13" s="69">
        <v>6</v>
      </c>
      <c r="C13" s="70" t="s">
        <v>144</v>
      </c>
      <c r="D13" s="84">
        <v>0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>
        <f t="shared" si="2"/>
        <v>0</v>
      </c>
    </row>
    <row r="14" spans="1:19" s="32" customFormat="1" x14ac:dyDescent="0.2">
      <c r="A14" s="68" t="s">
        <v>16</v>
      </c>
      <c r="B14" s="69">
        <v>7</v>
      </c>
      <c r="C14" s="70" t="s">
        <v>144</v>
      </c>
      <c r="D14" s="84">
        <v>0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>
        <f t="shared" si="2"/>
        <v>0</v>
      </c>
    </row>
    <row r="15" spans="1:19" s="32" customFormat="1" x14ac:dyDescent="0.2">
      <c r="A15" s="68" t="s">
        <v>16</v>
      </c>
      <c r="B15" s="69">
        <v>8</v>
      </c>
      <c r="C15" s="70" t="s">
        <v>144</v>
      </c>
      <c r="D15" s="84">
        <v>0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>
        <f t="shared" si="2"/>
        <v>0</v>
      </c>
    </row>
    <row r="16" spans="1:19" s="32" customFormat="1" x14ac:dyDescent="0.2">
      <c r="A16" s="68" t="s">
        <v>16</v>
      </c>
      <c r="B16" s="69">
        <v>9</v>
      </c>
      <c r="C16" s="70" t="s">
        <v>144</v>
      </c>
      <c r="D16" s="84">
        <v>0</v>
      </c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>
        <f t="shared" si="2"/>
        <v>0</v>
      </c>
    </row>
    <row r="17" spans="1:18" s="32" customFormat="1" x14ac:dyDescent="0.2">
      <c r="A17" s="68" t="s">
        <v>16</v>
      </c>
      <c r="B17" s="69">
        <v>10</v>
      </c>
      <c r="C17" s="70" t="s">
        <v>144</v>
      </c>
      <c r="D17" s="84">
        <v>0</v>
      </c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>
        <f t="shared" si="2"/>
        <v>0</v>
      </c>
    </row>
    <row r="18" spans="1:18" s="32" customFormat="1" x14ac:dyDescent="0.2">
      <c r="A18" s="68" t="s">
        <v>16</v>
      </c>
      <c r="B18" s="69">
        <v>11</v>
      </c>
      <c r="C18" s="70" t="s">
        <v>144</v>
      </c>
      <c r="D18" s="84">
        <v>0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>
        <f t="shared" si="2"/>
        <v>0</v>
      </c>
    </row>
    <row r="19" spans="1:18" s="32" customFormat="1" x14ac:dyDescent="0.2">
      <c r="A19" s="68" t="s">
        <v>16</v>
      </c>
      <c r="B19" s="69">
        <v>12</v>
      </c>
      <c r="C19" s="70" t="s">
        <v>144</v>
      </c>
      <c r="D19" s="84">
        <v>0</v>
      </c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>
        <f t="shared" si="2"/>
        <v>0</v>
      </c>
    </row>
    <row r="20" spans="1:18" s="32" customFormat="1" x14ac:dyDescent="0.2">
      <c r="A20" s="68" t="s">
        <v>16</v>
      </c>
      <c r="B20" s="69">
        <v>13</v>
      </c>
      <c r="C20" s="70" t="s">
        <v>144</v>
      </c>
      <c r="D20" s="84">
        <v>0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>
        <f t="shared" si="2"/>
        <v>0</v>
      </c>
    </row>
    <row r="21" spans="1:18" s="32" customFormat="1" x14ac:dyDescent="0.2">
      <c r="A21" s="68" t="s">
        <v>16</v>
      </c>
      <c r="B21" s="69">
        <v>14</v>
      </c>
      <c r="C21" s="70" t="s">
        <v>144</v>
      </c>
      <c r="D21" s="84">
        <v>0</v>
      </c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>
        <f t="shared" si="2"/>
        <v>0</v>
      </c>
    </row>
    <row r="22" spans="1:18" s="32" customFormat="1" x14ac:dyDescent="0.2">
      <c r="A22" s="68" t="s">
        <v>16</v>
      </c>
      <c r="B22" s="69">
        <v>15</v>
      </c>
      <c r="C22" s="70" t="s">
        <v>144</v>
      </c>
      <c r="D22" s="84">
        <v>0</v>
      </c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>
        <f t="shared" si="2"/>
        <v>0</v>
      </c>
    </row>
    <row r="23" spans="1:18" s="32" customFormat="1" x14ac:dyDescent="0.2">
      <c r="A23" s="68" t="s">
        <v>16</v>
      </c>
      <c r="B23" s="69">
        <v>16</v>
      </c>
      <c r="C23" s="70" t="s">
        <v>144</v>
      </c>
      <c r="D23" s="84">
        <v>0</v>
      </c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>
        <f t="shared" si="2"/>
        <v>0</v>
      </c>
    </row>
    <row r="24" spans="1:18" s="32" customFormat="1" x14ac:dyDescent="0.2">
      <c r="A24" s="68" t="s">
        <v>16</v>
      </c>
      <c r="B24" s="69">
        <v>17</v>
      </c>
      <c r="C24" s="70" t="s">
        <v>144</v>
      </c>
      <c r="D24" s="84">
        <v>0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>
        <f t="shared" si="2"/>
        <v>0</v>
      </c>
    </row>
    <row r="25" spans="1:18" s="32" customFormat="1" x14ac:dyDescent="0.2">
      <c r="A25" s="68" t="s">
        <v>16</v>
      </c>
      <c r="B25" s="69">
        <v>18</v>
      </c>
      <c r="C25" s="70" t="s">
        <v>144</v>
      </c>
      <c r="D25" s="84">
        <v>0</v>
      </c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>
        <f t="shared" si="2"/>
        <v>0</v>
      </c>
    </row>
    <row r="26" spans="1:18" s="32" customFormat="1" x14ac:dyDescent="0.2">
      <c r="A26" s="68" t="s">
        <v>16</v>
      </c>
      <c r="B26" s="69">
        <v>19</v>
      </c>
      <c r="C26" s="73" t="s">
        <v>144</v>
      </c>
      <c r="D26" s="84">
        <v>0</v>
      </c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>
        <f t="shared" si="2"/>
        <v>0</v>
      </c>
    </row>
    <row r="27" spans="1:18" s="32" customFormat="1" x14ac:dyDescent="0.2">
      <c r="A27" s="68" t="s">
        <v>16</v>
      </c>
      <c r="B27" s="69">
        <v>20</v>
      </c>
      <c r="C27" s="70" t="s">
        <v>144</v>
      </c>
      <c r="D27" s="84">
        <v>0</v>
      </c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>
        <f t="shared" si="2"/>
        <v>0</v>
      </c>
    </row>
    <row r="28" spans="1:18" s="32" customFormat="1" x14ac:dyDescent="0.2">
      <c r="A28" s="68" t="s">
        <v>16</v>
      </c>
      <c r="B28" s="69">
        <v>21</v>
      </c>
      <c r="C28" s="70" t="s">
        <v>144</v>
      </c>
      <c r="D28" s="84">
        <v>0</v>
      </c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>
        <f t="shared" si="2"/>
        <v>0</v>
      </c>
    </row>
    <row r="29" spans="1:18" s="32" customFormat="1" x14ac:dyDescent="0.2">
      <c r="A29" s="68" t="s">
        <v>16</v>
      </c>
      <c r="B29" s="69">
        <v>22</v>
      </c>
      <c r="C29" s="70" t="s">
        <v>144</v>
      </c>
      <c r="D29" s="84">
        <v>0</v>
      </c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>
        <f t="shared" si="2"/>
        <v>0</v>
      </c>
    </row>
    <row r="30" spans="1:18" s="32" customFormat="1" x14ac:dyDescent="0.2">
      <c r="A30" s="68" t="s">
        <v>16</v>
      </c>
      <c r="B30" s="69">
        <v>23</v>
      </c>
      <c r="C30" s="70" t="s">
        <v>144</v>
      </c>
      <c r="D30" s="84">
        <v>0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>
        <f t="shared" si="2"/>
        <v>0</v>
      </c>
    </row>
    <row r="31" spans="1:18" s="32" customFormat="1" x14ac:dyDescent="0.2">
      <c r="A31" s="68" t="s">
        <v>16</v>
      </c>
      <c r="B31" s="69">
        <v>24</v>
      </c>
      <c r="C31" s="70" t="s">
        <v>144</v>
      </c>
      <c r="D31" s="84">
        <v>0</v>
      </c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>
        <f t="shared" si="2"/>
        <v>0</v>
      </c>
    </row>
    <row r="32" spans="1:18" s="32" customFormat="1" x14ac:dyDescent="0.2">
      <c r="A32" s="76" t="s">
        <v>16</v>
      </c>
      <c r="B32" s="69">
        <v>25</v>
      </c>
      <c r="C32" s="70" t="s">
        <v>144</v>
      </c>
      <c r="D32" s="84">
        <v>0</v>
      </c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>
        <f t="shared" si="2"/>
        <v>0</v>
      </c>
    </row>
    <row r="33" spans="1:18" x14ac:dyDescent="0.35">
      <c r="A33" s="81"/>
      <c r="B33" s="118" t="s">
        <v>19</v>
      </c>
      <c r="C33" s="119"/>
      <c r="D33" s="66">
        <f>SUM(D5)</f>
        <v>2000</v>
      </c>
      <c r="E33" s="66">
        <f t="shared" ref="E33:R33" si="3">SUM(E5)</f>
        <v>0</v>
      </c>
      <c r="F33" s="66">
        <f t="shared" si="3"/>
        <v>0</v>
      </c>
      <c r="G33" s="66">
        <f t="shared" si="3"/>
        <v>0</v>
      </c>
      <c r="H33" s="66">
        <f t="shared" si="3"/>
        <v>0</v>
      </c>
      <c r="I33" s="66">
        <f t="shared" si="3"/>
        <v>0</v>
      </c>
      <c r="J33" s="66">
        <f t="shared" si="3"/>
        <v>0</v>
      </c>
      <c r="K33" s="66">
        <f t="shared" si="3"/>
        <v>0</v>
      </c>
      <c r="L33" s="66">
        <f t="shared" si="3"/>
        <v>0</v>
      </c>
      <c r="M33" s="66">
        <f t="shared" si="3"/>
        <v>0</v>
      </c>
      <c r="N33" s="66">
        <f t="shared" si="3"/>
        <v>0</v>
      </c>
      <c r="O33" s="66">
        <f t="shared" si="3"/>
        <v>0</v>
      </c>
      <c r="P33" s="66">
        <f t="shared" si="3"/>
        <v>0</v>
      </c>
      <c r="Q33" s="66">
        <f t="shared" si="3"/>
        <v>0</v>
      </c>
      <c r="R33" s="66">
        <f t="shared" si="3"/>
        <v>0</v>
      </c>
    </row>
    <row r="34" spans="1:18" ht="12" customHeight="1" x14ac:dyDescent="0.35">
      <c r="A34" s="36"/>
    </row>
  </sheetData>
  <mergeCells count="4">
    <mergeCell ref="A1:R1"/>
    <mergeCell ref="A2:R2"/>
    <mergeCell ref="B4:C4"/>
    <mergeCell ref="B33:C33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6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A4B1-FD51-4F74-884C-5F3C467B2D3B}">
  <sheetPr>
    <tabColor theme="6" tint="0.59999389629810485"/>
    <pageSetUpPr fitToPage="1"/>
  </sheetPr>
  <dimension ref="A1:U11"/>
  <sheetViews>
    <sheetView zoomScale="80" zoomScaleNormal="80" workbookViewId="0">
      <selection activeCell="D10" sqref="D10"/>
    </sheetView>
  </sheetViews>
  <sheetFormatPr defaultColWidth="9.125" defaultRowHeight="21" x14ac:dyDescent="0.35"/>
  <cols>
    <col min="1" max="1" width="8.375" style="2" customWidth="1"/>
    <col min="2" max="2" width="4.375" style="3" customWidth="1"/>
    <col min="3" max="3" width="48.625" style="4" customWidth="1"/>
    <col min="4" max="4" width="23.75" style="2" customWidth="1"/>
    <col min="5" max="5" width="12.875" style="1" customWidth="1"/>
    <col min="6" max="19" width="12.125" style="1" customWidth="1"/>
    <col min="20" max="21" width="11.25" style="1" bestFit="1" customWidth="1"/>
    <col min="22" max="16384" width="9.125" style="1"/>
  </cols>
  <sheetData>
    <row r="1" spans="1:21" x14ac:dyDescent="0.3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x14ac:dyDescent="0.35">
      <c r="A2" s="89" t="s">
        <v>161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x14ac:dyDescent="0.35">
      <c r="A3" s="89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1:21" x14ac:dyDescent="0.35"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</row>
    <row r="5" spans="1:21" ht="63" x14ac:dyDescent="0.35">
      <c r="A5" s="8" t="s">
        <v>4</v>
      </c>
      <c r="B5" s="90" t="s">
        <v>5</v>
      </c>
      <c r="C5" s="91"/>
      <c r="D5" s="8" t="s">
        <v>6</v>
      </c>
      <c r="E5" s="9" t="s">
        <v>7</v>
      </c>
      <c r="F5" s="10">
        <v>24746</v>
      </c>
      <c r="G5" s="10">
        <v>24777</v>
      </c>
      <c r="H5" s="10">
        <v>24807</v>
      </c>
      <c r="I5" s="10">
        <v>24838</v>
      </c>
      <c r="J5" s="10">
        <v>24869</v>
      </c>
      <c r="K5" s="10">
        <v>24898</v>
      </c>
      <c r="L5" s="10">
        <v>24929</v>
      </c>
      <c r="M5" s="10">
        <v>24959</v>
      </c>
      <c r="N5" s="10">
        <v>24990</v>
      </c>
      <c r="O5" s="10">
        <v>25020</v>
      </c>
      <c r="P5" s="10">
        <v>25051</v>
      </c>
      <c r="Q5" s="10">
        <v>25082</v>
      </c>
      <c r="R5" s="9" t="s">
        <v>8</v>
      </c>
      <c r="S5" s="9" t="s">
        <v>9</v>
      </c>
      <c r="T5" s="9" t="s">
        <v>10</v>
      </c>
      <c r="U5" s="9" t="s">
        <v>11</v>
      </c>
    </row>
    <row r="6" spans="1:21" s="16" customFormat="1" x14ac:dyDescent="0.35">
      <c r="A6" s="11"/>
      <c r="B6" s="12" t="s">
        <v>12</v>
      </c>
      <c r="C6" s="13"/>
      <c r="D6" s="14"/>
      <c r="E6" s="15">
        <f>SUM(E7)</f>
        <v>0</v>
      </c>
      <c r="F6" s="15">
        <f t="shared" ref="F6:U6" si="0">SUM(F7)</f>
        <v>0</v>
      </c>
      <c r="G6" s="15">
        <f t="shared" si="0"/>
        <v>0</v>
      </c>
      <c r="H6" s="15">
        <f t="shared" si="0"/>
        <v>0</v>
      </c>
      <c r="I6" s="15">
        <f t="shared" si="0"/>
        <v>0</v>
      </c>
      <c r="J6" s="15">
        <f t="shared" si="0"/>
        <v>0</v>
      </c>
      <c r="K6" s="15">
        <f t="shared" si="0"/>
        <v>0</v>
      </c>
      <c r="L6" s="15">
        <f t="shared" si="0"/>
        <v>0</v>
      </c>
      <c r="M6" s="15">
        <f t="shared" si="0"/>
        <v>0</v>
      </c>
      <c r="N6" s="15">
        <f t="shared" si="0"/>
        <v>0</v>
      </c>
      <c r="O6" s="15">
        <f t="shared" si="0"/>
        <v>0</v>
      </c>
      <c r="P6" s="15">
        <f t="shared" si="0"/>
        <v>0</v>
      </c>
      <c r="Q6" s="15">
        <f t="shared" si="0"/>
        <v>0</v>
      </c>
      <c r="R6" s="15">
        <f t="shared" si="0"/>
        <v>0</v>
      </c>
      <c r="S6" s="15">
        <f t="shared" si="0"/>
        <v>0</v>
      </c>
      <c r="T6" s="15">
        <f t="shared" si="0"/>
        <v>0</v>
      </c>
      <c r="U6" s="15">
        <f t="shared" si="0"/>
        <v>0</v>
      </c>
    </row>
    <row r="7" spans="1:21" s="16" customFormat="1" x14ac:dyDescent="0.35">
      <c r="A7" s="17"/>
      <c r="B7" s="18" t="s">
        <v>13</v>
      </c>
      <c r="C7" s="19" t="s">
        <v>14</v>
      </c>
      <c r="D7" s="20"/>
      <c r="E7" s="66">
        <f>SUM(E9)</f>
        <v>0</v>
      </c>
      <c r="F7" s="66">
        <f t="shared" ref="F7:U7" si="1">SUM(F9)</f>
        <v>0</v>
      </c>
      <c r="G7" s="66">
        <f t="shared" si="1"/>
        <v>0</v>
      </c>
      <c r="H7" s="66">
        <f t="shared" si="1"/>
        <v>0</v>
      </c>
      <c r="I7" s="66">
        <f t="shared" si="1"/>
        <v>0</v>
      </c>
      <c r="J7" s="66">
        <f t="shared" si="1"/>
        <v>0</v>
      </c>
      <c r="K7" s="66">
        <f t="shared" si="1"/>
        <v>0</v>
      </c>
      <c r="L7" s="66">
        <f t="shared" si="1"/>
        <v>0</v>
      </c>
      <c r="M7" s="66">
        <f t="shared" si="1"/>
        <v>0</v>
      </c>
      <c r="N7" s="66">
        <f t="shared" si="1"/>
        <v>0</v>
      </c>
      <c r="O7" s="66">
        <f t="shared" si="1"/>
        <v>0</v>
      </c>
      <c r="P7" s="66">
        <f t="shared" si="1"/>
        <v>0</v>
      </c>
      <c r="Q7" s="66">
        <f t="shared" si="1"/>
        <v>0</v>
      </c>
      <c r="R7" s="66">
        <f>SUM(R9)</f>
        <v>0</v>
      </c>
      <c r="S7" s="66">
        <f t="shared" si="1"/>
        <v>0</v>
      </c>
      <c r="T7" s="66">
        <f t="shared" si="1"/>
        <v>0</v>
      </c>
      <c r="U7" s="66">
        <f t="shared" si="1"/>
        <v>0</v>
      </c>
    </row>
    <row r="8" spans="1:21" s="16" customFormat="1" x14ac:dyDescent="0.35">
      <c r="A8" s="11"/>
      <c r="B8" s="85" t="s">
        <v>162</v>
      </c>
      <c r="C8" s="13"/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s="32" customFormat="1" ht="42" x14ac:dyDescent="0.2">
      <c r="A9" s="68" t="s">
        <v>16</v>
      </c>
      <c r="B9" s="86">
        <v>1.1000000000000001</v>
      </c>
      <c r="C9" s="87" t="s">
        <v>163</v>
      </c>
      <c r="D9" s="71" t="s">
        <v>164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f>SUM(F9:Q9)</f>
        <v>0</v>
      </c>
      <c r="S9" s="72">
        <f>SUM(E9-R9)</f>
        <v>0</v>
      </c>
      <c r="T9" s="72"/>
      <c r="U9" s="72">
        <f>SUM(S9-T9)</f>
        <v>0</v>
      </c>
    </row>
    <row r="10" spans="1:21" x14ac:dyDescent="0.35">
      <c r="A10" s="88"/>
      <c r="B10" s="120" t="s">
        <v>19</v>
      </c>
      <c r="C10" s="120"/>
      <c r="D10" s="82"/>
      <c r="E10" s="66">
        <f t="shared" ref="E10:U10" si="2">SUM(E6)</f>
        <v>0</v>
      </c>
      <c r="F10" s="66">
        <f t="shared" si="2"/>
        <v>0</v>
      </c>
      <c r="G10" s="66">
        <f t="shared" si="2"/>
        <v>0</v>
      </c>
      <c r="H10" s="66">
        <f t="shared" si="2"/>
        <v>0</v>
      </c>
      <c r="I10" s="66">
        <f t="shared" si="2"/>
        <v>0</v>
      </c>
      <c r="J10" s="66">
        <f t="shared" si="2"/>
        <v>0</v>
      </c>
      <c r="K10" s="66">
        <f t="shared" si="2"/>
        <v>0</v>
      </c>
      <c r="L10" s="66">
        <f t="shared" si="2"/>
        <v>0</v>
      </c>
      <c r="M10" s="66">
        <f t="shared" si="2"/>
        <v>0</v>
      </c>
      <c r="N10" s="66">
        <f t="shared" si="2"/>
        <v>0</v>
      </c>
      <c r="O10" s="66">
        <f t="shared" si="2"/>
        <v>0</v>
      </c>
      <c r="P10" s="66">
        <f t="shared" si="2"/>
        <v>0</v>
      </c>
      <c r="Q10" s="66">
        <f t="shared" si="2"/>
        <v>0</v>
      </c>
      <c r="R10" s="66">
        <f t="shared" si="2"/>
        <v>0</v>
      </c>
      <c r="S10" s="66">
        <f t="shared" si="2"/>
        <v>0</v>
      </c>
      <c r="T10" s="66">
        <f t="shared" si="2"/>
        <v>0</v>
      </c>
      <c r="U10" s="66">
        <f t="shared" si="2"/>
        <v>0</v>
      </c>
    </row>
    <row r="11" spans="1:21" x14ac:dyDescent="0.35">
      <c r="A11" s="36"/>
    </row>
  </sheetData>
  <mergeCells count="5">
    <mergeCell ref="A1:U1"/>
    <mergeCell ref="A2:U2"/>
    <mergeCell ref="A3:U3"/>
    <mergeCell ref="B5:C5"/>
    <mergeCell ref="B10:C10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4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ผ.บุคลากร (ภูมิภาค)</vt:lpstr>
      <vt:lpstr>ผ.บุคลากร (รายบุคคล)</vt:lpstr>
      <vt:lpstr>ผ.ยุทธบริการ ปชช. (ภูมิภาค)</vt:lpstr>
      <vt:lpstr>ผ.ยุทธบริการ ปชช. (ภูมิภาค) (2)</vt:lpstr>
      <vt:lpstr>ผ.ยุทธศาสตร์ (ภูมิภาค)</vt:lpstr>
      <vt:lpstr>'ผ.ยุทธบริการ ปชช. (ภูมิภาค)'!Print_Area</vt:lpstr>
      <vt:lpstr>'ผ.ยุทธบริการ ปชช. (ภูมิภาค)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dla30_2567 105</cp:lastModifiedBy>
  <dcterms:created xsi:type="dcterms:W3CDTF">2025-10-16T06:10:45Z</dcterms:created>
  <dcterms:modified xsi:type="dcterms:W3CDTF">2025-10-16T06:29:34Z</dcterms:modified>
</cp:coreProperties>
</file>