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7635" windowHeight="774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16" i="1"/>
  <c r="G10"/>
  <c r="G43"/>
  <c r="G42"/>
  <c r="G9" l="1"/>
  <c r="G8"/>
  <c r="G33" l="1"/>
  <c r="G40"/>
  <c r="G41"/>
  <c r="G18"/>
  <c r="G19"/>
  <c r="G17"/>
  <c r="G20"/>
  <c r="G32"/>
  <c r="G30"/>
  <c r="G27"/>
  <c r="G28"/>
  <c r="G6"/>
  <c r="G7"/>
  <c r="G29"/>
  <c r="G31"/>
  <c r="G5"/>
</calcChain>
</file>

<file path=xl/sharedStrings.xml><?xml version="1.0" encoding="utf-8"?>
<sst xmlns="http://schemas.openxmlformats.org/spreadsheetml/2006/main" count="132" uniqueCount="78">
  <si>
    <t>ลำดับ
ที่</t>
  </si>
  <si>
    <t>งานจัดซื้อหรือจัดจ้าง</t>
  </si>
  <si>
    <t>วงเงินที่จะซื้อ
หรือจ้าง</t>
  </si>
  <si>
    <t>ราคากลาง</t>
  </si>
  <si>
    <t>วิธีซื้อ
หรือจ้าง</t>
  </si>
  <si>
    <t>ชื่อผู้เสนอราคาและ
ราคาที่เสนอ</t>
  </si>
  <si>
    <t>ผู้ได้รับการคัดเลือกและ
ราคาที่ตกลงซื้อหรือจ้าง</t>
  </si>
  <si>
    <t>เหตุผลที่คัด
เลือกโดยสรุป</t>
  </si>
  <si>
    <t>เลขที่และวันที่ของสัญญา
หรือข้อตกลงซื้อหรือจ้าง</t>
  </si>
  <si>
    <t>แบบ สขร.1</t>
  </si>
  <si>
    <t>วิธีเฉพาะ
เจาะจง</t>
  </si>
  <si>
    <t>สรุปผลการดำเนินการจัดซื้อจัดจ้างในรอบเดือน พฤศจิกายน 2562
เทศบาลตำบลเมืองเก่า</t>
  </si>
  <si>
    <t>บริษัท  เอส เอส แอนด์ เค (ประเทศไทย) จำกัด /
6,600.- บาท</t>
  </si>
  <si>
    <t>27/63 ลว 6 พฤศจิกายน 2562</t>
  </si>
  <si>
    <t>ร้านแซมป์/
9,200.- บาท</t>
  </si>
  <si>
    <t>28/63 ลว 7 พฤศจิกายน 2562</t>
  </si>
  <si>
    <t>29/63 ลว 8 พฤศจิกายน 2562</t>
  </si>
  <si>
    <t>จัดซื้อตู้เหล็กแบบ 2 บาน จำนวน 5 หลัง  กองคลัง</t>
  </si>
  <si>
    <t>30/63 ลว 14 พฤศจิกายน 2562</t>
  </si>
  <si>
    <t>บริษัท ก.นวัตกรรม จำกัด/
3,632.- บาท</t>
  </si>
  <si>
    <t>31/63 ลว 19 พฤศจิกายน 2562</t>
  </si>
  <si>
    <t>ร้านศรีเจริญพาณิชย์/
1,730.- บาท</t>
  </si>
  <si>
    <t>79/63 ลว 4 พฤศจิกายน 2562</t>
  </si>
  <si>
    <t>อู่ ช่างใหญ่/
49,800.-บาท</t>
  </si>
  <si>
    <t>80/63 ลว 5 พฤศจิกายน 2562</t>
  </si>
  <si>
    <t>จ้างเหมาบริการบุคคลเพื่อสนับสนุนผู้ดูแลเด็กศูนย์พัฒนาเด็กเล็ก</t>
  </si>
  <si>
    <t>นางสาวกนกวรรณ พรมดวง/
13,860.-บาท</t>
  </si>
  <si>
    <t>82/63 ลว 7 พฤศจิกายน 2562</t>
  </si>
  <si>
    <t>นายแสน สวัสดี/
19,240.- บาท</t>
  </si>
  <si>
    <t>83/63 ลว 8 พฤศจิกายน 2562</t>
  </si>
  <si>
    <t>บริษัท  เอส เอส แอนด์ เค (ประเทศไทย) จำกัด /
2,500.- บาท</t>
  </si>
  <si>
    <t>84/63 ลว 8 พฤศจิกายน 2562</t>
  </si>
  <si>
    <t>จ้างเหมาซ่อมแซมเครื่องปรับอากาศ ศูนย์พัฒนาเด็กเล็ก</t>
  </si>
  <si>
    <t xml:space="preserve"> ช่างโหนกแอร์/
3,700.- บาท</t>
  </si>
  <si>
    <t>85/63 ลว 15 พฤศจิกายน 2562</t>
  </si>
  <si>
    <t>86/63 ลว 19 พฤศจิกายน 2562</t>
  </si>
  <si>
    <t>87/63 ลว 19 พฤศจิกายน 2562</t>
  </si>
  <si>
    <t>88/63 ลว 19 พฤศจิกายน 2562</t>
  </si>
  <si>
    <t>89/63 ลว 19 พฤศจิกายน 2562</t>
  </si>
  <si>
    <t>90/63 ลว 19 พฤศจิกายน 2562</t>
  </si>
  <si>
    <t>จ้างเหมาทำความสะอาดเครื่องปรับอากาศ จำนวน 2 เครื่อง กองการศึกษา</t>
  </si>
  <si>
    <t>นายนเรศน์  ท้วมเรือง/
1,200.- บาท</t>
  </si>
  <si>
    <t>91/63 ลว 27 พฤศจิกายน 2562</t>
  </si>
  <si>
    <t>ร้านพลัสวัน/
1,850.- บาท</t>
  </si>
  <si>
    <t>จ้างเหมาซ่อมแซมเครื่องวิทยุสื่อสาร งานป้องกัน</t>
  </si>
  <si>
    <t>จ้างเหมาซ่อมแซมเครื่องปริ้นเตอร์ กองช่าง</t>
  </si>
  <si>
    <t>81/63 ลว 7 พฤศจิกายน 2562</t>
  </si>
  <si>
    <t>92/63 ลว 29 พฤศจิกายน 2562</t>
  </si>
  <si>
    <t>จ้างเหมาจัดทำอาหารกลางวันศูนย์เด็กเล็กฯประจำเดือน ธันวาคม 2562 ระหว่างวันที่ 1-31 ธ.ค.62 จำนวน 19 วันๆ ละ 57 คน ๆละ 20 บาท</t>
  </si>
  <si>
    <t>น.ส.บุษรา บุญเม่น  /
21,660- บาท</t>
  </si>
  <si>
    <t>จ้างเหมาบริการบุคคลเพื่อสนับสนุนหน้าที่ประจำห้องพยาบาลศูนย์พัฒนาเด็กเล็กประจำเดือน ธันวาคม 2562</t>
  </si>
  <si>
    <t>93/63 ลว 29 พฤศจิกายน 2562</t>
  </si>
  <si>
    <t>น.ส.ผุสชา ยาทรัพย์  /
8,320- บาท</t>
  </si>
  <si>
    <t>จ้างเหมาล้างแอร์   กองช่าง</t>
  </si>
  <si>
    <t>จัดซื้อวัสดุสำนักงาน จำนวน  7 รายการ งานป้องกัน</t>
  </si>
  <si>
    <t>จัดซื้ออาหารเสริม(นม)โรงเรียนบ้านเมืองเก่าระหว่างวันที่ 1-31 ธ.ค. 62 จำนวน 19 วันทำการ วันละ 471 ถุง รวม 8,949 ถุงๆละ 6.58 บาท</t>
  </si>
  <si>
    <t>32/63 ลว 29 พฤศจิกายน 2562</t>
  </si>
  <si>
    <t>33/63 ลว 29 พฤศจิกายน 2562</t>
  </si>
  <si>
    <t>องค์การส่งสริมกิจการโคนมแห่งประเทศไทย(อ.ส.ค.)ภาคเหนือตอนล่างโดยวิทยาลัยเกษตรและเทคโนโลยีสุโขทัย/
7,126.14 .-บาท</t>
  </si>
  <si>
    <t>องค์การส่งสริมกิจการโคนมแห่งประเทศไทย(อ.ส.ค.)ภาคเหนือตอนล่างโดยวิทยาลัยเกษตรและเทคโนโลยีสุโขทัย/
58,884.42.-บาท</t>
  </si>
  <si>
    <t>จัดซื้ออาหารเสริม(นม)ศูนย์เด็กเล็กระหว่างวันที่  1-31  ธ.ค. 62  จำนวน  19  วันทำการ วันละ 57 ถุง รวม 1,083 ถุงๆละ 6.58 บาท</t>
  </si>
  <si>
    <t>จ้างเหมาซ่อมแซมเครื่องปริ้นเตอร์ งานป้องกัน</t>
  </si>
  <si>
    <t>จ้างทำตรายาง จำนวน 3 อัน กองคลัง</t>
  </si>
  <si>
    <t>จัดซื้อวัสดุกีฬา จำนวน 4 รายการ กองการศึกษา</t>
  </si>
  <si>
    <t>บริษัท เพียวพลังงานไทย จำกัด/
1,042.80.- บาท</t>
  </si>
  <si>
    <t>ร้าน ส. วัสดุภัณฑ์/
27,500.- บาท</t>
  </si>
  <si>
    <t>อู่ ก. กลการ/
3,670.- บาท</t>
  </si>
  <si>
    <t>ฮวดหลีแบตเตอรี่/
5,885.- บาท</t>
  </si>
  <si>
    <t>ร้านอำนาจสื่อสารสุโขทัย/
2,500.- บาท</t>
  </si>
  <si>
    <t>อู่ช่างแขก/
3,103.- บาท</t>
  </si>
  <si>
    <t>จัดซื้อวัสดุคอมพิวเตอร์ จำนวน 4 รายการ  สำนักปลัด</t>
  </si>
  <si>
    <t>จัดซื้อน้ำมันเชื้อเพลิงและหล่อหลื่น กองสาธารณสุข</t>
  </si>
  <si>
    <t>จ้างเหมาซ่อมแซมรถบรรทุกขยะ หมายเลขทะเบียนรถ80-9174 สท กองสาธารณสุข</t>
  </si>
  <si>
    <t>จ้างซ่อมรถยนต์บรรทุก 6 ล้อ ติดตั้งกระเช้า ทะเบียนรถ 80-9835 สท กองช่าง</t>
  </si>
  <si>
    <t>จ้างซ่อมแซมรถยนต์ หมายเลขทะเบียนรถ บต 7789 สท  กองช่าง</t>
  </si>
  <si>
    <t>จ้างเหมาซ่อมแซมรถบรรทุกทางการเกษตร (อีแต๋น)  หมายเลขทะเบียนรถ ฆข 384 สท  กองสาธารณสุข</t>
  </si>
  <si>
    <t>จ้างเหมาซ่อมแซมรถบรรทุกขยะหมายเลขทะเบียนรถ81-9712 สท กองสาธารณสุข</t>
  </si>
  <si>
    <t xml:space="preserve"> ร้าน นิรภัทร/
3,300.- บาท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</si>
</sst>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43" fontId="2" fillId="0" borderId="1" xfId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3" fillId="0" borderId="0" xfId="0" applyFont="1"/>
    <xf numFmtId="0" fontId="3" fillId="0" borderId="0" xfId="0" applyFont="1" applyBorder="1"/>
    <xf numFmtId="43" fontId="3" fillId="0" borderId="0" xfId="1" applyFont="1"/>
    <xf numFmtId="0" fontId="2" fillId="0" borderId="1" xfId="0" applyFont="1" applyFill="1" applyBorder="1" applyAlignment="1">
      <alignment horizontal="center" vertical="top" wrapText="1"/>
    </xf>
    <xf numFmtId="0" fontId="3" fillId="0" borderId="0" xfId="0" applyFont="1" applyFill="1"/>
    <xf numFmtId="0" fontId="5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59" fontId="5" fillId="0" borderId="1" xfId="0" applyNumberFormat="1" applyFont="1" applyFill="1" applyBorder="1" applyAlignment="1">
      <alignment horizontal="center" vertical="top"/>
    </xf>
    <xf numFmtId="43" fontId="5" fillId="0" borderId="1" xfId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3" fontId="5" fillId="0" borderId="1" xfId="1" applyFont="1" applyBorder="1" applyAlignment="1">
      <alignment vertical="top"/>
    </xf>
    <xf numFmtId="59" fontId="5" fillId="0" borderId="1" xfId="0" applyNumberFormat="1" applyFont="1" applyBorder="1" applyAlignment="1">
      <alignment vertical="top"/>
    </xf>
    <xf numFmtId="43" fontId="5" fillId="0" borderId="1" xfId="1" applyFont="1" applyFill="1" applyBorder="1" applyAlignment="1">
      <alignment horizontal="center" vertical="top" wrapText="1"/>
    </xf>
    <xf numFmtId="59" fontId="5" fillId="0" borderId="1" xfId="0" applyNumberFormat="1" applyFont="1" applyBorder="1" applyAlignment="1">
      <alignment horizontal="center" vertical="top"/>
    </xf>
    <xf numFmtId="43" fontId="5" fillId="0" borderId="1" xfId="1" applyFont="1" applyBorder="1" applyAlignment="1">
      <alignment horizontal="center" vertical="top"/>
    </xf>
    <xf numFmtId="0" fontId="5" fillId="0" borderId="0" xfId="0" applyFont="1"/>
    <xf numFmtId="0" fontId="3" fillId="2" borderId="0" xfId="0" applyFont="1" applyFill="1"/>
    <xf numFmtId="0" fontId="3" fillId="2" borderId="0" xfId="0" applyFont="1" applyFill="1" applyBorder="1"/>
    <xf numFmtId="0" fontId="5" fillId="2" borderId="0" xfId="0" applyFont="1" applyFill="1"/>
    <xf numFmtId="59" fontId="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 horizontal="left" vertical="top" wrapText="1"/>
    </xf>
    <xf numFmtId="43" fontId="5" fillId="0" borderId="0" xfId="1" applyFont="1" applyBorder="1" applyAlignment="1">
      <alignment vertical="top"/>
    </xf>
    <xf numFmtId="59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horizontal="center" vertical="top" wrapText="1"/>
    </xf>
    <xf numFmtId="43" fontId="5" fillId="0" borderId="0" xfId="1" applyFont="1" applyFill="1" applyBorder="1" applyAlignment="1">
      <alignment horizontal="center" vertical="top" wrapText="1"/>
    </xf>
    <xf numFmtId="43" fontId="5" fillId="0" borderId="0" xfId="1" applyFont="1" applyBorder="1" applyAlignment="1">
      <alignment horizontal="center" vertical="top" wrapText="1"/>
    </xf>
    <xf numFmtId="59" fontId="5" fillId="0" borderId="0" xfId="0" applyNumberFormat="1" applyFont="1" applyBorder="1" applyAlignment="1">
      <alignment horizontal="center" vertical="top"/>
    </xf>
    <xf numFmtId="43" fontId="5" fillId="0" borderId="0" xfId="1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1"/>
  <sheetViews>
    <sheetView tabSelected="1" topLeftCell="A15" zoomScale="89" zoomScaleNormal="89" workbookViewId="0">
      <selection activeCell="G21" sqref="G21"/>
    </sheetView>
  </sheetViews>
  <sheetFormatPr defaultRowHeight="18.75"/>
  <cols>
    <col min="1" max="1" width="5.125" style="8" bestFit="1" customWidth="1"/>
    <col min="2" max="2" width="27.125" style="4" customWidth="1"/>
    <col min="3" max="3" width="13" style="6" customWidth="1"/>
    <col min="4" max="4" width="7.375" style="4" customWidth="1"/>
    <col min="5" max="5" width="7.5" style="4" customWidth="1"/>
    <col min="6" max="6" width="19.125" style="4" customWidth="1"/>
    <col min="7" max="7" width="19.75" style="4" customWidth="1"/>
    <col min="8" max="8" width="9.75" style="4" customWidth="1"/>
    <col min="9" max="9" width="25.75" style="4" customWidth="1"/>
    <col min="10" max="10" width="9" style="21"/>
    <col min="11" max="16384" width="9" style="4"/>
  </cols>
  <sheetData>
    <row r="1" spans="1:10" ht="20.25">
      <c r="A1" s="36" t="s">
        <v>9</v>
      </c>
      <c r="B1" s="37"/>
      <c r="C1" s="37"/>
      <c r="D1" s="37"/>
      <c r="E1" s="37"/>
      <c r="F1" s="37"/>
      <c r="G1" s="37"/>
      <c r="H1" s="37"/>
      <c r="I1" s="37"/>
    </row>
    <row r="2" spans="1:10" ht="18.75" customHeight="1">
      <c r="A2" s="34" t="s">
        <v>11</v>
      </c>
      <c r="B2" s="35"/>
      <c r="C2" s="35"/>
      <c r="D2" s="35"/>
      <c r="E2" s="35"/>
      <c r="F2" s="35"/>
      <c r="G2" s="35"/>
      <c r="H2" s="35"/>
      <c r="I2" s="35"/>
    </row>
    <row r="3" spans="1:10" ht="23.25" customHeight="1">
      <c r="A3" s="35"/>
      <c r="B3" s="35"/>
      <c r="C3" s="35"/>
      <c r="D3" s="35"/>
      <c r="E3" s="35"/>
      <c r="F3" s="35"/>
      <c r="G3" s="35"/>
      <c r="H3" s="35"/>
      <c r="I3" s="35"/>
    </row>
    <row r="4" spans="1:10" ht="37.5">
      <c r="A4" s="7" t="s">
        <v>0</v>
      </c>
      <c r="B4" s="3" t="s">
        <v>1</v>
      </c>
      <c r="C4" s="1" t="s">
        <v>2</v>
      </c>
      <c r="D4" s="3" t="s">
        <v>3</v>
      </c>
      <c r="E4" s="2" t="s">
        <v>4</v>
      </c>
      <c r="F4" s="1" t="s">
        <v>5</v>
      </c>
      <c r="G4" s="1" t="s">
        <v>6</v>
      </c>
      <c r="H4" s="2" t="s">
        <v>7</v>
      </c>
      <c r="I4" s="2" t="s">
        <v>8</v>
      </c>
    </row>
    <row r="5" spans="1:10" ht="66.75" customHeight="1">
      <c r="A5" s="11">
        <v>1</v>
      </c>
      <c r="B5" s="9" t="s">
        <v>70</v>
      </c>
      <c r="C5" s="12">
        <v>6600</v>
      </c>
      <c r="D5" s="13"/>
      <c r="E5" s="14" t="s">
        <v>10</v>
      </c>
      <c r="F5" s="12" t="s">
        <v>12</v>
      </c>
      <c r="G5" s="12" t="str">
        <f>$F5</f>
        <v>บริษัท  เอส เอส แอนด์ เค (ประเทศไทย) จำกัด /
6,600.- บาท</v>
      </c>
      <c r="H5" s="13"/>
      <c r="I5" s="13" t="s">
        <v>13</v>
      </c>
    </row>
    <row r="6" spans="1:10" ht="48.75" customHeight="1">
      <c r="A6" s="11">
        <v>2</v>
      </c>
      <c r="B6" s="9" t="s">
        <v>63</v>
      </c>
      <c r="C6" s="12">
        <v>9200</v>
      </c>
      <c r="D6" s="13"/>
      <c r="E6" s="14" t="s">
        <v>10</v>
      </c>
      <c r="F6" s="12" t="s">
        <v>14</v>
      </c>
      <c r="G6" s="12" t="str">
        <f t="shared" ref="G6:G43" si="0">$F6</f>
        <v>ร้านแซมป์/
9,200.- บาท</v>
      </c>
      <c r="H6" s="13"/>
      <c r="I6" s="13" t="s">
        <v>15</v>
      </c>
    </row>
    <row r="7" spans="1:10" ht="65.25" customHeight="1">
      <c r="A7" s="11">
        <v>3</v>
      </c>
      <c r="B7" s="9" t="s">
        <v>71</v>
      </c>
      <c r="C7" s="12">
        <v>1042.8</v>
      </c>
      <c r="D7" s="13"/>
      <c r="E7" s="14" t="s">
        <v>10</v>
      </c>
      <c r="F7" s="12" t="s">
        <v>64</v>
      </c>
      <c r="G7" s="12" t="str">
        <f t="shared" si="0"/>
        <v>บริษัท เพียวพลังงานไทย จำกัด/
1,042.80.- บาท</v>
      </c>
      <c r="H7" s="13"/>
      <c r="I7" s="13" t="s">
        <v>16</v>
      </c>
    </row>
    <row r="8" spans="1:10" ht="47.25" customHeight="1">
      <c r="A8" s="11">
        <v>4</v>
      </c>
      <c r="B8" s="9" t="s">
        <v>17</v>
      </c>
      <c r="C8" s="12">
        <v>27500</v>
      </c>
      <c r="D8" s="13"/>
      <c r="E8" s="14" t="s">
        <v>10</v>
      </c>
      <c r="F8" s="12" t="s">
        <v>65</v>
      </c>
      <c r="G8" s="12" t="str">
        <f t="shared" si="0"/>
        <v>ร้าน ส. วัสดุภัณฑ์/
27,500.- บาท</v>
      </c>
      <c r="H8" s="13"/>
      <c r="I8" s="13" t="s">
        <v>18</v>
      </c>
    </row>
    <row r="9" spans="1:10" s="5" customFormat="1" ht="69.75" customHeight="1">
      <c r="A9" s="11">
        <v>5</v>
      </c>
      <c r="B9" s="9" t="s">
        <v>54</v>
      </c>
      <c r="C9" s="15">
        <v>3632</v>
      </c>
      <c r="D9" s="16"/>
      <c r="E9" s="14" t="s">
        <v>10</v>
      </c>
      <c r="F9" s="12" t="s">
        <v>19</v>
      </c>
      <c r="G9" s="12" t="str">
        <f t="shared" si="0"/>
        <v>บริษัท ก.นวัตกรรม จำกัด/
3,632.- บาท</v>
      </c>
      <c r="H9" s="16"/>
      <c r="I9" s="18" t="s">
        <v>20</v>
      </c>
      <c r="J9" s="22"/>
    </row>
    <row r="10" spans="1:10" s="5" customFormat="1" ht="150" customHeight="1">
      <c r="A10" s="11">
        <v>6</v>
      </c>
      <c r="B10" s="9" t="s">
        <v>55</v>
      </c>
      <c r="C10" s="15">
        <v>58884.42</v>
      </c>
      <c r="D10" s="16"/>
      <c r="E10" s="14" t="s">
        <v>10</v>
      </c>
      <c r="F10" s="17" t="s">
        <v>59</v>
      </c>
      <c r="G10" s="12" t="str">
        <f>$F10</f>
        <v>องค์การส่งสริมกิจการโคนมแห่งประเทศไทย(อ.ส.ค.)ภาคเหนือตอนล่างโดยวิทยาลัยเกษตรและเทคโนโลยีสุโขทัย/
58,884.42.-บาท</v>
      </c>
      <c r="H10" s="16"/>
      <c r="I10" s="18" t="s">
        <v>56</v>
      </c>
      <c r="J10" s="22"/>
    </row>
    <row r="11" spans="1:10" s="5" customFormat="1" ht="18.75" customHeight="1">
      <c r="A11" s="24"/>
      <c r="B11" s="25"/>
      <c r="C11" s="26"/>
      <c r="D11" s="27"/>
      <c r="E11" s="28"/>
      <c r="F11" s="29"/>
      <c r="G11" s="30"/>
      <c r="H11" s="27"/>
      <c r="I11" s="31"/>
      <c r="J11" s="22"/>
    </row>
    <row r="12" spans="1:10" ht="20.25">
      <c r="A12" s="36" t="s">
        <v>9</v>
      </c>
      <c r="B12" s="37"/>
      <c r="C12" s="37"/>
      <c r="D12" s="37"/>
      <c r="E12" s="37"/>
      <c r="F12" s="37"/>
      <c r="G12" s="37"/>
      <c r="H12" s="37"/>
      <c r="I12" s="37"/>
    </row>
    <row r="13" spans="1:10" ht="18.75" customHeight="1">
      <c r="A13" s="34" t="s">
        <v>11</v>
      </c>
      <c r="B13" s="35"/>
      <c r="C13" s="35"/>
      <c r="D13" s="35"/>
      <c r="E13" s="35"/>
      <c r="F13" s="35"/>
      <c r="G13" s="35"/>
      <c r="H13" s="35"/>
      <c r="I13" s="35"/>
    </row>
    <row r="14" spans="1:10" ht="23.25" customHeight="1">
      <c r="A14" s="35"/>
      <c r="B14" s="35"/>
      <c r="C14" s="35"/>
      <c r="D14" s="35"/>
      <c r="E14" s="35"/>
      <c r="F14" s="35"/>
      <c r="G14" s="35"/>
      <c r="H14" s="35"/>
      <c r="I14" s="35"/>
    </row>
    <row r="15" spans="1:10" ht="37.5">
      <c r="A15" s="7" t="s">
        <v>0</v>
      </c>
      <c r="B15" s="3" t="s">
        <v>1</v>
      </c>
      <c r="C15" s="1" t="s">
        <v>2</v>
      </c>
      <c r="D15" s="3" t="s">
        <v>3</v>
      </c>
      <c r="E15" s="2" t="s">
        <v>4</v>
      </c>
      <c r="F15" s="1" t="s">
        <v>5</v>
      </c>
      <c r="G15" s="1" t="s">
        <v>6</v>
      </c>
      <c r="H15" s="2" t="s">
        <v>7</v>
      </c>
      <c r="I15" s="2" t="s">
        <v>8</v>
      </c>
    </row>
    <row r="16" spans="1:10" s="5" customFormat="1" ht="147.75" customHeight="1">
      <c r="A16" s="11">
        <v>7</v>
      </c>
      <c r="B16" s="9" t="s">
        <v>60</v>
      </c>
      <c r="C16" s="15">
        <v>7126.14</v>
      </c>
      <c r="D16" s="16"/>
      <c r="E16" s="14" t="s">
        <v>10</v>
      </c>
      <c r="F16" s="17" t="s">
        <v>58</v>
      </c>
      <c r="G16" s="12" t="str">
        <f t="shared" si="0"/>
        <v>องค์การส่งสริมกิจการโคนมแห่งประเทศไทย(อ.ส.ค.)ภาคเหนือตอนล่างโดยวิทยาลัยเกษตรและเทคโนโลยีสุโขทัย/
7,126.14 .-บาท</v>
      </c>
      <c r="H16" s="16"/>
      <c r="I16" s="18" t="s">
        <v>57</v>
      </c>
      <c r="J16" s="22"/>
    </row>
    <row r="17" spans="1:10" ht="57.75" customHeight="1">
      <c r="A17" s="11">
        <v>8</v>
      </c>
      <c r="B17" s="9" t="s">
        <v>62</v>
      </c>
      <c r="C17" s="12">
        <v>1730</v>
      </c>
      <c r="D17" s="13"/>
      <c r="E17" s="14" t="s">
        <v>10</v>
      </c>
      <c r="F17" s="17" t="s">
        <v>21</v>
      </c>
      <c r="G17" s="12" t="str">
        <f>$F17</f>
        <v>ร้านศรีเจริญพาณิชย์/
1,730.- บาท</v>
      </c>
      <c r="H17" s="14"/>
      <c r="I17" s="14" t="s">
        <v>22</v>
      </c>
    </row>
    <row r="18" spans="1:10" ht="71.25" customHeight="1">
      <c r="A18" s="11">
        <v>9</v>
      </c>
      <c r="B18" s="10" t="s">
        <v>73</v>
      </c>
      <c r="C18" s="12">
        <v>49800</v>
      </c>
      <c r="D18" s="13"/>
      <c r="E18" s="14" t="s">
        <v>10</v>
      </c>
      <c r="F18" s="17" t="s">
        <v>23</v>
      </c>
      <c r="G18" s="12" t="str">
        <f>$F18</f>
        <v>อู่ ช่างใหญ่/
49,800.-บาท</v>
      </c>
      <c r="H18" s="14"/>
      <c r="I18" s="14" t="s">
        <v>24</v>
      </c>
    </row>
    <row r="19" spans="1:10" ht="71.25" customHeight="1">
      <c r="A19" s="11">
        <v>10</v>
      </c>
      <c r="B19" s="9" t="s">
        <v>25</v>
      </c>
      <c r="C19" s="12">
        <v>13860</v>
      </c>
      <c r="D19" s="13"/>
      <c r="E19" s="14" t="s">
        <v>10</v>
      </c>
      <c r="F19" s="17" t="s">
        <v>26</v>
      </c>
      <c r="G19" s="12" t="str">
        <f>$F19</f>
        <v>นางสาวกนกวรรณ พรมดวง/
13,860.-บาท</v>
      </c>
      <c r="H19" s="14"/>
      <c r="I19" s="14" t="s">
        <v>46</v>
      </c>
    </row>
    <row r="20" spans="1:10" s="20" customFormat="1" ht="68.25" customHeight="1">
      <c r="A20" s="11">
        <v>11</v>
      </c>
      <c r="B20" s="9" t="s">
        <v>44</v>
      </c>
      <c r="C20" s="12">
        <v>2500</v>
      </c>
      <c r="D20" s="13"/>
      <c r="E20" s="14" t="s">
        <v>10</v>
      </c>
      <c r="F20" s="12" t="s">
        <v>68</v>
      </c>
      <c r="G20" s="12" t="str">
        <f>$F20</f>
        <v>ร้านอำนาจสื่อสารสุโขทัย/
2,500.- บาท</v>
      </c>
      <c r="H20" s="14"/>
      <c r="I20" s="14" t="s">
        <v>27</v>
      </c>
      <c r="J20" s="23"/>
    </row>
    <row r="23" spans="1:10" ht="19.5" customHeight="1">
      <c r="A23" s="36" t="s">
        <v>9</v>
      </c>
      <c r="B23" s="37"/>
      <c r="C23" s="37"/>
      <c r="D23" s="37"/>
      <c r="E23" s="37"/>
      <c r="F23" s="37"/>
      <c r="G23" s="37"/>
      <c r="H23" s="37"/>
      <c r="I23" s="37"/>
    </row>
    <row r="24" spans="1:10">
      <c r="A24" s="34" t="s">
        <v>11</v>
      </c>
      <c r="B24" s="35"/>
      <c r="C24" s="35"/>
      <c r="D24" s="35"/>
      <c r="E24" s="35"/>
      <c r="F24" s="35"/>
      <c r="G24" s="35"/>
      <c r="H24" s="35"/>
      <c r="I24" s="35"/>
    </row>
    <row r="25" spans="1:10" ht="24.75" customHeight="1">
      <c r="A25" s="35"/>
      <c r="B25" s="35"/>
      <c r="C25" s="35"/>
      <c r="D25" s="35"/>
      <c r="E25" s="35"/>
      <c r="F25" s="35"/>
      <c r="G25" s="35"/>
      <c r="H25" s="35"/>
      <c r="I25" s="35"/>
    </row>
    <row r="26" spans="1:10" ht="37.5">
      <c r="A26" s="7" t="s">
        <v>0</v>
      </c>
      <c r="B26" s="3" t="s">
        <v>1</v>
      </c>
      <c r="C26" s="1" t="s">
        <v>2</v>
      </c>
      <c r="D26" s="3" t="s">
        <v>3</v>
      </c>
      <c r="E26" s="2" t="s">
        <v>4</v>
      </c>
      <c r="F26" s="1" t="s">
        <v>5</v>
      </c>
      <c r="G26" s="1" t="s">
        <v>6</v>
      </c>
      <c r="H26" s="2" t="s">
        <v>7</v>
      </c>
      <c r="I26" s="2" t="s">
        <v>8</v>
      </c>
    </row>
    <row r="27" spans="1:10" s="20" customFormat="1" ht="50.25" customHeight="1">
      <c r="A27" s="11">
        <v>12</v>
      </c>
      <c r="B27" s="9" t="s">
        <v>74</v>
      </c>
      <c r="C27" s="12">
        <v>19240</v>
      </c>
      <c r="D27" s="13"/>
      <c r="E27" s="14" t="s">
        <v>10</v>
      </c>
      <c r="F27" s="12" t="s">
        <v>28</v>
      </c>
      <c r="G27" s="12" t="str">
        <f t="shared" ref="G27:G30" si="1">$F27</f>
        <v>นายแสน สวัสดี/
19,240.- บาท</v>
      </c>
      <c r="H27" s="14"/>
      <c r="I27" s="14" t="s">
        <v>29</v>
      </c>
      <c r="J27" s="23"/>
    </row>
    <row r="28" spans="1:10" s="20" customFormat="1" ht="71.25" customHeight="1">
      <c r="A28" s="11">
        <v>13</v>
      </c>
      <c r="B28" s="9" t="s">
        <v>45</v>
      </c>
      <c r="C28" s="12">
        <v>2500</v>
      </c>
      <c r="D28" s="13"/>
      <c r="E28" s="14" t="s">
        <v>10</v>
      </c>
      <c r="F28" s="12" t="s">
        <v>30</v>
      </c>
      <c r="G28" s="12" t="str">
        <f t="shared" si="1"/>
        <v>บริษัท  เอส เอส แอนด์ เค (ประเทศไทย) จำกัด /
2,500.- บาท</v>
      </c>
      <c r="H28" s="14"/>
      <c r="I28" s="14" t="s">
        <v>31</v>
      </c>
      <c r="J28" s="23"/>
    </row>
    <row r="29" spans="1:10" s="20" customFormat="1" ht="52.5" customHeight="1">
      <c r="A29" s="11">
        <v>14</v>
      </c>
      <c r="B29" s="9" t="s">
        <v>32</v>
      </c>
      <c r="C29" s="19">
        <v>3700</v>
      </c>
      <c r="D29" s="13"/>
      <c r="E29" s="14" t="s">
        <v>10</v>
      </c>
      <c r="F29" s="12" t="s">
        <v>33</v>
      </c>
      <c r="G29" s="12" t="str">
        <f t="shared" si="1"/>
        <v xml:space="preserve"> ช่างโหนกแอร์/
3,700.- บาท</v>
      </c>
      <c r="H29" s="13"/>
      <c r="I29" s="13" t="s">
        <v>34</v>
      </c>
      <c r="J29" s="23"/>
    </row>
    <row r="30" spans="1:10" ht="46.5" customHeight="1">
      <c r="A30" s="11">
        <v>15</v>
      </c>
      <c r="B30" s="9" t="s">
        <v>53</v>
      </c>
      <c r="C30" s="19">
        <v>3300</v>
      </c>
      <c r="D30" s="13"/>
      <c r="E30" s="14" t="s">
        <v>10</v>
      </c>
      <c r="F30" s="12" t="s">
        <v>77</v>
      </c>
      <c r="G30" s="12" t="str">
        <f t="shared" si="1"/>
        <v xml:space="preserve"> ร้าน นิรภัทร/
3,300.- บาท</v>
      </c>
      <c r="H30" s="13"/>
      <c r="I30" s="13" t="s">
        <v>35</v>
      </c>
    </row>
    <row r="31" spans="1:10" ht="68.25" customHeight="1">
      <c r="A31" s="11">
        <v>16</v>
      </c>
      <c r="B31" s="9" t="s">
        <v>75</v>
      </c>
      <c r="C31" s="19">
        <v>3670</v>
      </c>
      <c r="D31" s="13"/>
      <c r="E31" s="14" t="s">
        <v>10</v>
      </c>
      <c r="F31" s="12" t="s">
        <v>66</v>
      </c>
      <c r="G31" s="12" t="str">
        <f>$F31</f>
        <v>อู่ ก. กลการ/
3,670.- บาท</v>
      </c>
      <c r="H31" s="13"/>
      <c r="I31" s="13" t="s">
        <v>36</v>
      </c>
    </row>
    <row r="32" spans="1:10" ht="64.5" customHeight="1">
      <c r="A32" s="11">
        <v>17</v>
      </c>
      <c r="B32" s="9" t="s">
        <v>72</v>
      </c>
      <c r="C32" s="19">
        <v>5885</v>
      </c>
      <c r="D32" s="13"/>
      <c r="E32" s="14" t="s">
        <v>10</v>
      </c>
      <c r="F32" s="12" t="s">
        <v>67</v>
      </c>
      <c r="G32" s="12" t="str">
        <f>$F32</f>
        <v>ฮวดหลีแบตเตอรี่/
5,885.- บาท</v>
      </c>
      <c r="H32" s="13"/>
      <c r="I32" s="13" t="s">
        <v>37</v>
      </c>
    </row>
    <row r="33" spans="1:9" ht="68.25" customHeight="1">
      <c r="A33" s="11">
        <v>18</v>
      </c>
      <c r="B33" s="9" t="s">
        <v>76</v>
      </c>
      <c r="C33" s="19">
        <v>3103</v>
      </c>
      <c r="D33" s="13"/>
      <c r="E33" s="14" t="s">
        <v>10</v>
      </c>
      <c r="F33" s="12" t="s">
        <v>69</v>
      </c>
      <c r="G33" s="12" t="str">
        <f>$F33</f>
        <v>อู่ช่างแขก/
3,103.- บาท</v>
      </c>
      <c r="H33" s="13"/>
      <c r="I33" s="13" t="s">
        <v>38</v>
      </c>
    </row>
    <row r="35" spans="1:9" ht="26.25" customHeight="1">
      <c r="A35" s="24"/>
      <c r="B35" s="25"/>
      <c r="C35" s="32"/>
      <c r="D35" s="33"/>
      <c r="E35" s="28"/>
      <c r="F35" s="30"/>
      <c r="G35" s="30"/>
      <c r="H35" s="33"/>
      <c r="I35" s="33"/>
    </row>
    <row r="36" spans="1:9" ht="20.25">
      <c r="A36" s="36" t="s">
        <v>9</v>
      </c>
      <c r="B36" s="37"/>
      <c r="C36" s="37"/>
      <c r="D36" s="37"/>
      <c r="E36" s="37"/>
      <c r="F36" s="37"/>
      <c r="G36" s="37"/>
      <c r="H36" s="37"/>
      <c r="I36" s="37"/>
    </row>
    <row r="37" spans="1:9" ht="18.75" customHeight="1">
      <c r="A37" s="34" t="s">
        <v>11</v>
      </c>
      <c r="B37" s="35"/>
      <c r="C37" s="35"/>
      <c r="D37" s="35"/>
      <c r="E37" s="35"/>
      <c r="F37" s="35"/>
      <c r="G37" s="35"/>
      <c r="H37" s="35"/>
      <c r="I37" s="35"/>
    </row>
    <row r="38" spans="1:9" ht="23.25" customHeight="1">
      <c r="A38" s="35"/>
      <c r="B38" s="35"/>
      <c r="C38" s="35"/>
      <c r="D38" s="35"/>
      <c r="E38" s="35"/>
      <c r="F38" s="35"/>
      <c r="G38" s="35"/>
      <c r="H38" s="35"/>
      <c r="I38" s="35"/>
    </row>
    <row r="39" spans="1:9" ht="37.5">
      <c r="A39" s="7" t="s">
        <v>0</v>
      </c>
      <c r="B39" s="3" t="s">
        <v>1</v>
      </c>
      <c r="C39" s="1" t="s">
        <v>2</v>
      </c>
      <c r="D39" s="3" t="s">
        <v>3</v>
      </c>
      <c r="E39" s="2" t="s">
        <v>4</v>
      </c>
      <c r="F39" s="1" t="s">
        <v>5</v>
      </c>
      <c r="G39" s="1" t="s">
        <v>6</v>
      </c>
      <c r="H39" s="2" t="s">
        <v>7</v>
      </c>
      <c r="I39" s="2" t="s">
        <v>8</v>
      </c>
    </row>
    <row r="40" spans="1:9" ht="51.75" customHeight="1">
      <c r="A40" s="11">
        <v>19</v>
      </c>
      <c r="B40" s="9" t="s">
        <v>61</v>
      </c>
      <c r="C40" s="19">
        <v>1850</v>
      </c>
      <c r="D40" s="13"/>
      <c r="E40" s="14" t="s">
        <v>10</v>
      </c>
      <c r="F40" s="12" t="s">
        <v>43</v>
      </c>
      <c r="G40" s="12" t="str">
        <f>$F40</f>
        <v>ร้านพลัสวัน/
1,850.- บาท</v>
      </c>
      <c r="H40" s="13"/>
      <c r="I40" s="13" t="s">
        <v>39</v>
      </c>
    </row>
    <row r="41" spans="1:9" ht="71.25" customHeight="1">
      <c r="A41" s="11">
        <v>20</v>
      </c>
      <c r="B41" s="9" t="s">
        <v>40</v>
      </c>
      <c r="C41" s="19">
        <v>1200</v>
      </c>
      <c r="D41" s="13"/>
      <c r="E41" s="14" t="s">
        <v>10</v>
      </c>
      <c r="F41" s="12" t="s">
        <v>41</v>
      </c>
      <c r="G41" s="12" t="str">
        <f>$F41</f>
        <v>นายนเรศน์  ท้วมเรือง/
1,200.- บาท</v>
      </c>
      <c r="H41" s="13"/>
      <c r="I41" s="13" t="s">
        <v>42</v>
      </c>
    </row>
    <row r="42" spans="1:9" ht="107.25" customHeight="1">
      <c r="A42" s="11">
        <v>21</v>
      </c>
      <c r="B42" s="9" t="s">
        <v>48</v>
      </c>
      <c r="C42" s="19">
        <v>21660</v>
      </c>
      <c r="D42" s="13"/>
      <c r="E42" s="14" t="s">
        <v>10</v>
      </c>
      <c r="F42" s="12" t="s">
        <v>49</v>
      </c>
      <c r="G42" s="12" t="str">
        <f t="shared" si="0"/>
        <v>น.ส.บุษรา บุญเม่น  /
21,660- บาท</v>
      </c>
      <c r="H42" s="13"/>
      <c r="I42" s="13" t="s">
        <v>47</v>
      </c>
    </row>
    <row r="43" spans="1:9" ht="75" customHeight="1">
      <c r="A43" s="11">
        <v>22</v>
      </c>
      <c r="B43" s="9" t="s">
        <v>50</v>
      </c>
      <c r="C43" s="19">
        <v>8320</v>
      </c>
      <c r="D43" s="13"/>
      <c r="E43" s="14" t="s">
        <v>10</v>
      </c>
      <c r="F43" s="12" t="s">
        <v>52</v>
      </c>
      <c r="G43" s="12" t="str">
        <f t="shared" si="0"/>
        <v>น.ส.ผุสชา ยาทรัพย์  /
8,320- บาท</v>
      </c>
      <c r="H43" s="13"/>
      <c r="I43" s="13" t="s">
        <v>51</v>
      </c>
    </row>
    <row r="44" spans="1:9">
      <c r="A44" s="4"/>
      <c r="C44" s="4"/>
    </row>
    <row r="45" spans="1:9">
      <c r="A45" s="4"/>
      <c r="C45" s="4"/>
    </row>
    <row r="46" spans="1:9">
      <c r="A46" s="4"/>
      <c r="C46" s="4"/>
    </row>
    <row r="47" spans="1:9">
      <c r="A47" s="4"/>
      <c r="C47" s="4"/>
    </row>
    <row r="48" spans="1:9">
      <c r="A48" s="4"/>
      <c r="C48" s="4"/>
    </row>
    <row r="49" spans="1:3">
      <c r="A49" s="4"/>
      <c r="C49" s="4"/>
    </row>
    <row r="50" spans="1:3">
      <c r="A50" s="4"/>
      <c r="C50" s="4"/>
    </row>
    <row r="51" spans="1:3">
      <c r="A51" s="4"/>
      <c r="C51" s="4"/>
    </row>
    <row r="52" spans="1:3">
      <c r="A52" s="4"/>
      <c r="C52" s="4"/>
    </row>
    <row r="53" spans="1:3">
      <c r="A53" s="4"/>
      <c r="C53" s="4"/>
    </row>
    <row r="54" spans="1:3">
      <c r="A54" s="4"/>
      <c r="C54" s="4"/>
    </row>
    <row r="55" spans="1:3">
      <c r="A55" s="4"/>
      <c r="C55" s="4"/>
    </row>
    <row r="56" spans="1:3">
      <c r="A56" s="4"/>
      <c r="C56" s="4"/>
    </row>
    <row r="57" spans="1:3">
      <c r="A57" s="4"/>
      <c r="C57" s="4"/>
    </row>
    <row r="58" spans="1:3">
      <c r="A58" s="4"/>
      <c r="C58" s="4"/>
    </row>
    <row r="59" spans="1:3">
      <c r="A59" s="4"/>
      <c r="C59" s="4"/>
    </row>
    <row r="60" spans="1:3">
      <c r="A60" s="4"/>
      <c r="C60" s="4"/>
    </row>
    <row r="61" spans="1:3">
      <c r="A61" s="4"/>
      <c r="C61" s="4"/>
    </row>
    <row r="62" spans="1:3">
      <c r="A62" s="4"/>
      <c r="C62" s="4"/>
    </row>
    <row r="63" spans="1:3">
      <c r="A63" s="4"/>
      <c r="C63" s="4"/>
    </row>
    <row r="64" spans="1:3">
      <c r="A64" s="4"/>
      <c r="C64" s="4"/>
    </row>
    <row r="65" spans="1:3">
      <c r="A65" s="4"/>
      <c r="C65" s="4"/>
    </row>
    <row r="66" spans="1:3">
      <c r="A66" s="4"/>
      <c r="C66" s="4"/>
    </row>
    <row r="67" spans="1:3">
      <c r="A67" s="4"/>
      <c r="C67" s="4"/>
    </row>
    <row r="68" spans="1:3">
      <c r="A68" s="4"/>
      <c r="C68" s="4"/>
    </row>
    <row r="69" spans="1:3">
      <c r="A69" s="4"/>
      <c r="C69" s="4"/>
    </row>
    <row r="70" spans="1:3">
      <c r="A70" s="4"/>
      <c r="C70" s="4"/>
    </row>
    <row r="71" spans="1:3">
      <c r="A71" s="4"/>
      <c r="C71" s="4"/>
    </row>
    <row r="72" spans="1:3">
      <c r="A72" s="4"/>
      <c r="C72" s="4"/>
    </row>
    <row r="73" spans="1:3">
      <c r="A73" s="4"/>
      <c r="C73" s="4"/>
    </row>
    <row r="74" spans="1:3">
      <c r="A74" s="4"/>
      <c r="C74" s="4"/>
    </row>
    <row r="75" spans="1:3">
      <c r="A75" s="4"/>
      <c r="C75" s="4"/>
    </row>
    <row r="76" spans="1:3">
      <c r="A76" s="4"/>
      <c r="C76" s="4"/>
    </row>
    <row r="77" spans="1:3">
      <c r="A77" s="4"/>
      <c r="C77" s="4"/>
    </row>
    <row r="78" spans="1:3">
      <c r="A78" s="4"/>
      <c r="C78" s="4"/>
    </row>
    <row r="79" spans="1:3">
      <c r="A79" s="4"/>
      <c r="C79" s="4"/>
    </row>
    <row r="80" spans="1:3">
      <c r="A80" s="4"/>
      <c r="C80" s="4"/>
    </row>
    <row r="81" spans="1:3">
      <c r="A81" s="4"/>
      <c r="C81" s="4"/>
    </row>
    <row r="82" spans="1:3">
      <c r="A82" s="4"/>
      <c r="C82" s="4"/>
    </row>
    <row r="83" spans="1:3">
      <c r="A83" s="4"/>
      <c r="C83" s="4"/>
    </row>
    <row r="84" spans="1:3">
      <c r="A84" s="4"/>
      <c r="C84" s="4"/>
    </row>
    <row r="85" spans="1:3">
      <c r="A85" s="4"/>
      <c r="C85" s="4"/>
    </row>
    <row r="86" spans="1:3">
      <c r="A86" s="4"/>
      <c r="C86" s="4"/>
    </row>
    <row r="87" spans="1:3">
      <c r="A87" s="4"/>
      <c r="C87" s="4"/>
    </row>
    <row r="88" spans="1:3">
      <c r="A88" s="4"/>
      <c r="C88" s="4"/>
    </row>
    <row r="89" spans="1:3">
      <c r="A89" s="4"/>
      <c r="C89" s="4"/>
    </row>
    <row r="90" spans="1:3">
      <c r="A90" s="4"/>
      <c r="C90" s="4"/>
    </row>
    <row r="91" spans="1:3">
      <c r="A91" s="4"/>
      <c r="C91" s="4"/>
    </row>
  </sheetData>
  <mergeCells count="8">
    <mergeCell ref="A2:I3"/>
    <mergeCell ref="A1:I1"/>
    <mergeCell ref="A36:I36"/>
    <mergeCell ref="A37:I38"/>
    <mergeCell ref="A23:I23"/>
    <mergeCell ref="A24:I25"/>
    <mergeCell ref="A12:I12"/>
    <mergeCell ref="A13:I14"/>
  </mergeCells>
  <pageMargins left="0.15748031496062992" right="0.15748031496062992" top="0.19685039370078741" bottom="0" header="0.15748031496062992" footer="0.15748031496062992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Lemel</dc:creator>
  <cp:lastModifiedBy>Windows User</cp:lastModifiedBy>
  <cp:lastPrinted>2019-12-04T03:28:05Z</cp:lastPrinted>
  <dcterms:created xsi:type="dcterms:W3CDTF">2018-02-08T03:23:06Z</dcterms:created>
  <dcterms:modified xsi:type="dcterms:W3CDTF">2019-12-04T03:48:49Z</dcterms:modified>
</cp:coreProperties>
</file>