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งานเล็ก\งบประมาณ\อุทกภัย\"/>
    </mc:Choice>
  </mc:AlternateContent>
  <bookViews>
    <workbookView xWindow="0" yWindow="0" windowWidth="20490" windowHeight="7020"/>
  </bookViews>
  <sheets>
    <sheet name="แบบรายงาน" sheetId="2" r:id="rId1"/>
  </sheets>
  <definedNames>
    <definedName name="_xlnm._FilterDatabase" localSheetId="0" hidden="1">แบบรายงาน!$A$8:$N$15</definedName>
    <definedName name="_xlnm.Print_Titles" localSheetId="0">แบบรายงาน!$5:$7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43" i="2" l="1"/>
  <c r="J43" i="2"/>
</calcChain>
</file>

<file path=xl/sharedStrings.xml><?xml version="1.0" encoding="utf-8"?>
<sst xmlns="http://schemas.openxmlformats.org/spreadsheetml/2006/main" count="214" uniqueCount="84">
  <si>
    <t>ลำดับ</t>
  </si>
  <si>
    <t>อำเภอ</t>
  </si>
  <si>
    <t>ตำบล</t>
  </si>
  <si>
    <t>อปท.</t>
  </si>
  <si>
    <t>ชื่อโครงการ</t>
  </si>
  <si>
    <t>(บาท)</t>
  </si>
  <si>
    <t>หมู่ที่</t>
  </si>
  <si>
    <t>หมายเหตุ</t>
  </si>
  <si>
    <t>1. ให้ใส่เครื่องหมาย " / " ในช่องที่ได้ดำเนินการ</t>
  </si>
  <si>
    <t>รวม</t>
  </si>
  <si>
    <t>แบบรายงานผลการดำเนินงานโครงการงบกลาง รายการเงินสำรองจ่ายเพื่อกรณีฉุกเฉินหรือจำเป็น เพื่อช่วยเหลือผู้ประสบภัยพิบัติกรณีฉุกเฉิน (กรณีอุทกภัย)</t>
  </si>
  <si>
    <t>ผลการดำเนินงาน</t>
  </si>
  <si>
    <t>การจัดซื้อจัดจ้าง</t>
  </si>
  <si>
    <t>การเบิกจ่าย</t>
  </si>
  <si>
    <t>(คน)</t>
  </si>
  <si>
    <t>พิกัด</t>
  </si>
  <si>
    <t>N</t>
  </si>
  <si>
    <t>E</t>
  </si>
  <si>
    <t>งบประมาณ
(สำนักงบประมาณอุนัมติ)</t>
  </si>
  <si>
    <t>(.................................................................)</t>
  </si>
  <si>
    <t>ลงชื่อ</t>
  </si>
  <si>
    <t>งบประมาณ
(สถ. เห็นชอบ)</t>
  </si>
  <si>
    <t>(ดำเนินการแล้ว)
(/)</t>
  </si>
  <si>
    <t>(ยังไม่ดำเนินการ)
(/)</t>
  </si>
  <si>
    <t>(ครัวเรือน)</t>
  </si>
  <si>
    <t>จำนวนประชากรที่ได้รับประโยชน์</t>
  </si>
  <si>
    <t>จำนวนครัวเรือนที่ได้รับประโยชน์</t>
  </si>
  <si>
    <t>คืนเงิน</t>
  </si>
  <si>
    <t>จังหวัดพิษณุโลก</t>
  </si>
  <si>
    <t>เนินมะปราง</t>
  </si>
  <si>
    <t>อบต.เนินมะปราง</t>
  </si>
  <si>
    <t xml:space="preserve">โครงการปรับปรุงถนนลูกรังเป็นถนนคอนกรีตเสริมเหล็ก วังบอน ซอย 9 หมู่ที่ 2 บ้านวังบอน ตําบลชัยนาม อําเภอวังทอง จังหวัดพิษณุโลก ผิวจราจรกว้าง ๔.00 เมตร ยาว ๗๗.00 เมตร หนา ๐.๑๕ เมตร (พร้อมหูช้าง) หรือมีพื้นที่ผิวจราจรคอนกรีตเสริมเหล็กไม่น้อยกว่า ๓๑๗.88 ตารางเมตร พร้อมลงไหล่ทางลูกรังเฉลี่ยข้างละ ๐ - ๐.๒๐ เมตร หรือตามสภาพพื้นที่ </t>
  </si>
  <si>
    <t xml:space="preserve">โครงการปรับปรุงถนนลูกรังเป็นถนนหินคลุก สายบ้านนายสนิท ฉิมหัวร้อง หมู่ที่ ๒ บ้านวังบอน ตําบลชัยนาม อําเภอวังทอง จังหวัดพิษณุโลก ผิวจราจรกว้าง ๔.๐๐ เมตร ยาว ๓00.00 เมตร หนา ๐.๑๕ เมตร หรือมีพื้นที่ผิวจราจรหินคลุกไม่น้อยกว่า ๑,๒๐๐.00 ตารางเมตร </t>
  </si>
  <si>
    <t>โครงการปรับปรุงถนนลูกรังเป็นถนนหินคลุก สายโรงเรียนราษฎร์อุปถัมภ์ถึงพัฒนาที่ดิน หมู่ที่ ๒ บ้านวังบอน ตําบลชัยนาม อําเภอวังทอง จังหวัดพิษณุโลก ผิวจราจรกว้าง ๔.๐๐ เมตร ยาว ๑,๒๕๐.๐๐ เมตร หนา ๐.๑๕ เมตร หรือมีพื้นที่ผิวจราจรคอนกรีตเสริมเหล็กไม่น้อยกว่า ๕,000.00 ตารางเมตร พร้อมวางท่อระบายน้ำคอนกรีตเสริมเหล็ก มอก. ชั้น ๓ ขนาดเส้นผ่าศูนย์กลาง 1.00 เมตร</t>
  </si>
  <si>
    <t xml:space="preserve">โครงการปรับปรุงถนนลูกรังเป็นถนนหินคลุก สายสวนนางสะท้อน มานักฆ้อง ถึงถนนทางหลวง หมายเลข ๑๒ หมู่ที่ 1 บ้านไชยนาม ตําบลชัยนาม อําเภอวังทอง จังหวัดพิษณุโลก ผิวจราจรกว้าง ๔.๐๐ เมตร ยาว ๕๐๐.00 เมตร หนา ๐.๑๕ เมตร หรือมีพื้นที่ผิวจราจรหินคลุก ไม่น้อยกว่า ๒,000.00 ตารางเมตร </t>
  </si>
  <si>
    <t xml:space="preserve">โครงการก่อสร้างท่อลอดเหลี่ยมคอนกรีตเสริมเหล็ก คลองผักบุ้ง หมู่ที่ ๑๔ บ้านหนองบอน ตําบลวังทอง อําเภอวังทอง จังหวัดพิษณุโลก งานถมดิน ๘๐.00 ลูกบาศก์เมตร งานเทพื้นถนนคอนกรีตเสริมเหล็ก หนา ๐.๑๕ เมตร หรือมีพื้นที่ไม่น้อยกว่า 200.00 ตารางเมตร </t>
  </si>
  <si>
    <t xml:space="preserve">โครงการซ่อมแซมถนนลูกรัง สายเลียบคลองห้วยผึ้ง หมู่ที่ ๕ บ้านเนินดิน ตําบลเนินมะปราง อําเภอเนินมะปราง จังหวัดพิษณุโลก ปริมาณดินถมจํานวน ๒๑๑.00 ลูกบาศก์เมตร และลงชั้นพื้นทางลูกรัง คิดเป็นปริมาณลูกรัง ๓๘.๒๕ ลูกบาศก์เมตร พร้อมวางท่อคอนกรีตเสริมเหล็ก ชั้น ๓ ขนาดเส้นผ่าศูนย์กลาง 1.00 เมตร จํานวน ๗ ท่อน </t>
  </si>
  <si>
    <t xml:space="preserve">โครงการก่อสร้างท่อลอดเหลี่ยมคอนกรีตเสริมเหล็ก (บริเวณคลองชะอํา) หมู่ที่ ๕ บ้านเนินดิน ตําบลเนินมะปราง อําเภอเนินมะปราง จังหวัดพิษณุโลก ขนาดกว้าง ๑.๘๐ x ๑.๘๐ เมตร ยาว ๗.00 เมตร </t>
  </si>
  <si>
    <t xml:space="preserve">โครงการปรับปรุงถนนลูกรังเป็นถนนคอนกรีตเสริมเหล็ก สายนาป่าพง หมู่ที่ 9 บ้านคลองนาเมี่ยง ตําบลชัยนาม อําเภอวังทอง จังหวัดพิษณุโลก ผิวจราจรกว้าง ๔.๐๐ เมตร ยาว ๗๙๐.00 เมตร หนา ๐.๑๕ เมตร หรือมีพื้นที่ผิวจราจรคอนกรีตเสริมเหล็กไม่น้อยกว่า ๓,160.00 ตารางเมตร พร้อมลงไหล่ทางลูกรังเฉลี่ยข้างละ ๐-๐.๒๐ เมตร หรือตามสภาพพื้นที่ </t>
  </si>
  <si>
    <t xml:space="preserve">โครงการปรับปรุงถนนลูกรังเป็นถนนคอนกรีตเสริมเหล็ก สายบ้านนายบํารุง วรรณไทย หมู่ที่ ๗ บ้านเนินคลี ตําบลชัยนาม อําเภอวังทอง จังหวัดพิษณุโลก ผิวจราจรกว้าง ๓.๕๐ เมตร ยาว ๖๕.00 เมตร หนา ๐.๑๕ เมตร (พร้อมหูช้าง) หรือมีพื้นที่ผิวจราจรคอนกรีตเสริมเหล็กไม่น้อยกว่า ๒๒9.๗๕ ตารางเมตร พร้อมลงไหล่ทางลูกรังเฉลี่ยข้างละ ๐ - ๐.๒๐ เมตร หรือตามสภาพพื้นที่ </t>
  </si>
  <si>
    <t xml:space="preserve">โครงการซ่อมแซมถนนคอนกรีตเสริมเหล็ก สายเขาทอง หมู่ที่ 4 บ้านท่าโปร่ง ตําบลชัยนาม อําเภอวังทอง จังหวัดพิษณุโลก ผิวจราจรกว้าง ๒.00 เมตร ยาว 60.00 เมตร หนา ๐.๑๕ เมตร หรือมีพื้นที่ผิวจราจรคอนกรีตเสริมเหล็กไม่น้อยกว่า ๑๒๐.00 ตารางเมตร พร้อมลงไหล่ทางลูกรัง ๐ - ๐.๒๐ เมตร หรือตามสภาพพื้นที่ </t>
  </si>
  <si>
    <t xml:space="preserve">โครงการปรับปรุงท่อระบายน้ำชนิดกลมเป็นท่อลอดเหลี่ยมคอนกรีตเสริมเหล็ก ชนิดช่องเดียว จํานวน ๑ จุด ถนนสายจากทางหลวงหมายเลข ๑๒ ถึงอ่างเก็บน้ำนาใน หมู่ที่ ๓ บ้านบึงพร้าว ตําบลชัยนาม อําเภอวังทอง จังหวัดพิษณุโลก ท่อลอดเหลี่ยมคอนกรีตเสริมเหล็ก กว้าง ๒.๔๐ เมตร ยาว ๕.00 เมตร ลึก ๑.๖๐ เมตร </t>
  </si>
  <si>
    <t>โครงการปรับปรุงถนนลูกรังเป็นถนนคอนกรีตเสริมเหล็ก บึงพร้าว ซอย ๒ หมู่ที่ ๓ บ้านบึงพร้าว ตําบลชัยนาม อําเภอวังทอง จังหวัดพิษณุโลก ผิวจราจรกว้าง ๓.๕๐ เมตร ยาว ๗๘.๐๐ เมตร หนา ๐.๑๕ เมตร หรือมีพื้นที่ผิวจราจรคอนกรีตเสริมเหล็กไม่น้อยกว่า ๒๗๓.00 ตารางเมตร พร้อมลงไหล่ทางลูกรังเฉลี่ยข้างละ ๐ - ๐.๒๐ เมตร หรือตามสภาพพื้นที่ พร้อมวางท่อระบายน้ำ คอนกรีตเสริมเหล็ก มอก. ชั้น ๓ ขนาดเส้นผ่าศูนย์กลาง ๐.๔๐ เมตร</t>
  </si>
  <si>
    <t>วังทอง</t>
  </si>
  <si>
    <t>ชัยนาม</t>
  </si>
  <si>
    <t>อบต.ชัยนาม</t>
  </si>
  <si>
    <t>อบต.วังทอง</t>
  </si>
  <si>
    <t>จัดสรร ครั้งที่ 1</t>
  </si>
  <si>
    <t>จัดสรร ครั้งที่ 2</t>
  </si>
  <si>
    <t>ชาติตระการ</t>
  </si>
  <si>
    <t>บ่อภาค</t>
  </si>
  <si>
    <t>วังนกแอ่น</t>
  </si>
  <si>
    <t>อบต.บ่อภาค</t>
  </si>
  <si>
    <t>อบต.ชาติตระการ</t>
  </si>
  <si>
    <t>อบต.วังนกแอ่น</t>
  </si>
  <si>
    <t>โครงการ โครงการก่อสร้างถนนคอนกรีตเสริมเหล็ก หมู่ที่ ๑ บ้านนาตอน ตําบลบ่อภาค อําเภอชาติตระการ จังหวัดพิษณุโลก จํานวน 6 เส้นทาง คือ ๑. สายไร่นาตีนตก ขนาดกว้าง ๓.00 เมตร หนา ๐.๑๕ เมตร ยาว ๒๕๗.๐๐ เมตร ๒. สายไร่นายคนอง - นายเพียน ขนาดกว้าง ๓.00 เมตร หนา ๐.๑๕ เมตร ยาว ๒๕๗.00 เมตร ๓. สายไร่นายฉงวน - นายเชิด ขนาดกว้าง ๓.00 เมตร หนา ๐.๑๕ เมตร ยาว ๒๕๗.00 เมตร ๔. สายไร่นายสมาน - นายบัวจบ ขนาดกว้าง ๓.00 เมตร หนา ๐.๑๕ เมตร ยาว ๒๕๗.00 เมตร ๕. สายหลัง อบต. ขนาดกว้าง ๓.00 เมตร หนา ๐.๑๕ เมตร ยาว ๒๕๗.00 เมตร 6. สายไร่พ่อต้น ขนาดกว้าง ๓.00 เมตร หนา ๐.๑๕ เมตร ยาว ๕๓.00 เมตร</t>
  </si>
  <si>
    <t xml:space="preserve">โครงการก่อสร้างถนนคอนกรีตเสริมเหล็ก สายบ้านลุ่ม หมู่ที่ ๒ บ้านขวดน้ำมัน ตําบลบ่อภาค อําเภอชาติตระการ จังหวัดพิษณุโลก ขนาดกว้าง ๓.00 เมตร หนา 0.๑๕ เมตร ยาว ๒๕๗.00 เมตร หรือมีพื้นที่ไม่น้อยกว่า ๗๗๑.00 ตารางเมตร </t>
  </si>
  <si>
    <t xml:space="preserve">โครงการก่อสร้างถนนคอนกรีตเสริมเหล็ก หมู่ที่ 6 บ้านรักไทย ตําบลบ่อภาค อําเภอชาติตระการ จังหวัดพิษณุโลก จํานวน ๔ เส้นทาง คือ ๑. สายไร่นายพัด ขนาดกว้าง ๓.00 เมตร หนา ๐.๑๕ เมตร ยาว ๒๕๗.00 เมตร ๒. สายไร่นายใหม่ ขนาดกว้าง ๓.00 เมตร หนา ๐.๑๕ เมตร ยาว ๒๕๗.00 เมตร ๓. สายไร่นางนันท์ธิวา ขนาดกว้าง ๓.00 เมตร หนา ๐.๑๕ เมตร ยาว ๒๕๗.00 เมตร ๔. สายไร่นางหวิน ขนาดกว้าง ๓.00 เมตร หนา ๐.๑๕ เมตร ยาว ๒๕๗.00 เมตร </t>
  </si>
  <si>
    <t xml:space="preserve">โครงการก่อสร้างยกระดับถนนคอนกรีตเสริมเหล็กเพื่อป้องกันน้ำท่วม สายบ้านนายวิเชียร อ่อนแตง ถึงบ้านนายบุเรงนอง ลอยเหม็น หมู่ที่ 6 บ้านชาติตระการ ตําบลชาติตระการ อําเภอชาติตระการ จังหวัดพิษณุโลก กว้าง ๔.๐๐ เมตร ยาว ๑๗๒.00 เมตร หนา ๐.๑๕ เมตร หรือพื้นที่ไม่น้อยกว่า ๖๘๘.00 ตารางเมตร </t>
  </si>
  <si>
    <t>โครงการก่อสร้างยกระดับถนนคอนกรีตเสริมเหล็กเพื่อป้องกันน้ำท่วม ชุมชนน้ำพึง ๒ หมู่ที่ ๗ บ้านน้ำพึง ตําบลชาติตระการ อําเภอชาติตระการ จังหวัดพิษณุโลก กว้าง ๕.00 เมตร ยาว ๒๓๐.00 เมตร หนา ๐.๑๕ เมตร หรือพื้นที่ไม่น้อยกว่า ๑,๑๕๐.00 ตารางเมตร</t>
  </si>
  <si>
    <t xml:space="preserve"> โครงการก่อสร้างเรียงหินป้องกันน้ำกัดเซาะตลิ่งแม่น้ำภาค หมู่ที่ ๑ บ้านชาติตระการ ตําบลชาติตระการ  อําเภอชาติตระการ จังหวัดพิษณุโลก กว้าง 7.๒๐ เมตร ยาว ๑๔๐.00 เมตร หนา ๐.๑๕ เมตร หรือมีพื้นที่ส่วนลาดเอียงเรียงหินไม่น้อยกว่า ๑,๐๐๘.00 ตารางเมตร</t>
  </si>
  <si>
    <t xml:space="preserve">โครงการก่อสร้างยกระดับถนนคอนกรีตเสริมเหล็กเพื่อป้องกันน้ำท่วม สายทางรอบหมู่บ้าน หมู่ที่ ๑ บ้านชาติตระการ ตําบลชาติตระการ อําเภอชาติตระการ จังหวัดพิษณุโลก กว้าง ๕.๐๐ เมตร ยาว ๒๔๐.00 เมตร หนา ๐.๑๕ เมตร หรือพื้นที่ไม่น้อยกว่า ๑,๒00.00 ตารางเมตร </t>
  </si>
  <si>
    <t>โครงการซ่อมแซมถนนลูกรังพร้อมระบบป้องกันการกัดเซาะ ถนนเลียบคลองท่าข้าม หมู่ที่ ๕ บ้านเนินดิน ตําบลเนินมะปราง อําเภอเนินมะปราง จังหวัดพิษณุโลก ขนาดกว้าง ๖.๕๐ เมตร ยาว ๘๒.00 เมตร</t>
  </si>
  <si>
    <t xml:space="preserve">โครงการปรับปรุงถนนลูกรังเป็นถนนลาดยางผิวจราจรแอสฟัลท์ติกคอนกรีต (สายบ้านใหม่ทองประเสริฐ - ตําบลพันชาลี) หมู่ที่ ๑ บ้านใหม่ทองประเสริฐ ตําบลเนินมะปราง อําเภอเนินมะปราง จังหวัดพิษณุโลก ผิวจราจรกว้าง 6.00 เมตร ยาว ๑,๓๖๕.00 เมตร หรือมีพื้นที่ผิวจราจรแอสฟัลท์ติกคอนกรีต ไม่น้อยกว่า 8,๑๙๐.00 ตารางเมตร </t>
  </si>
  <si>
    <t xml:space="preserve">โครงการปรับปรุงสะพานแขวน ข้ามแม่น้ำเข็ก หมู่ที่ ๑๕ บ้านโปร่งพูล ตําบลวังนกแอ่น อําเภอวังทอง จังหวัดพิษณุโลก กว้าง ๒.๑๐ เมตร ยาว 9๐.๐๐ เมตร </t>
  </si>
  <si>
    <t>โครงการปรับปรุงผิวถนนลูกรังเป็นถนนคอนกรีตเสริมเหล็ก สายริมน้ำวัดบางสะพานไปสะพานสลิง หมู่ที่ 4 บ้านบางสะพาน ตําบลวังทอง อําเภอวังทอง จังหวัดพิษณุโลก ความกว้าง ๔.00 เมตร ยาว ๒๕๐.00 เมตร หนาเฉลี่ย 0.๑๕ เมตร หรือมีพื้นที่ไม่น้อยกว่า ๑,000.00 ตารางเมตร</t>
  </si>
  <si>
    <t xml:space="preserve"> โครงการปรับปรุงผิวถนนหินคลุกเป็นถนนคอนกรีตเสริมเหล็ก สายริมแม่น้ำฝั่งตรงข้ามวัดบางสะพาน  หมู่ที่ 4 บ้านบางสะพาน ตําบลวังทอง อําเภอวังทอง จังหวัดพิษณุโลก ความกว้าง ๔.00 เมตร ยาว ๓๓๐.00 เมตร หนาเฉลี่ย 0.๑๕ เมตร หรือมีพื้นที่ไม่น้อยกว่า ๑,๓๒๐.00 ตารางเมตร </t>
  </si>
  <si>
    <t xml:space="preserve">โครงการปรับปรุงไหล่ทางถนน (ริมแม่น้ำวังทอง) หมู่ที่ ๔ ตําบลวังทอง อําเภอวังทอง จังหวัดพิษณุโลก งานถมดิน ๔๒0.00 ลูกบาศก์เมตร </t>
  </si>
  <si>
    <t xml:space="preserve">โครงการปรับปรุงผิวถนนลูกรังเป็นถนนคอนกรีตเสริมเหล็ก จากบ้านนายตู้ ถึงคลองชลประทาน หมู่ที่ ๑๔ บ้านหนองบอน ตําบลวังทอง อําเภอวังทอง จังหวัดพิษณุโลก ความกว้าง ๔.๐๐ เมตร หนา ๓๖๗.๐๐ เมตร หนาเฉลี่ย 0.๑๕ เมตร หรือมีพื้นที่ไม่น้อยกว่า ๑,๔๖๘.00 ตารางเมตร </t>
  </si>
  <si>
    <t xml:space="preserve">โครงการก่อสร้างท่อลอดเหลี่ยมคอนกรีตเสริมเหล็ก (สายหนองช้างตาย) หมู่ที่ 4 บ้านเนินกะบาก ตําบลเนินมะปราง อําเภอเนินมะปราง จังหวัดพิษณุโลก ขนาดกว้าง ๑.๘๐ x ๑.๘๐ เมตร ยาว ๗.00 เมตร </t>
  </si>
  <si>
    <t xml:space="preserve">โครงการก่อสร้างฝายน้ำล้นคอนกรีตเสริมเหล็ก ทดแทนฝายดินเดิม (บริเวณคลองห้วยตูม) หมู่ที่ ๗ บ้านดงงู ตําบลเนินมะปราง อําเภอเนินมะปราง จังหวัดพิษณุโลก ขนาดกว้าง ๑๒.00 เมตร ยาว ๑๒.๐๐ เมตร สันฝายสูง ๒.00 เมตร </t>
  </si>
  <si>
    <t>โครงการปรับปรุงถนนลูกรังเป็นถนนคอนกรีตเสริมเหล็ก (สายคลองห้วยผึ้ง) หมู่ที่ ๓ บ้านหนองขอน ตําบลเนินมะปราง อําเภอเนินมะปราง จังหวัดพิษณุโลก ขนาดผิวจราจรกว้าง 6.00 เมตร ยาว ๘๓.๐๐ เมตร หรือมีพื้นที่คอนกรีตไม่น้อยกว่า ๔9๘.๐๐ ตารางเมตร</t>
  </si>
  <si>
    <t xml:space="preserve">โครงการเสริมผิวถนนลาดยางแอสฟัลท์ติกคอนกรีต สายหลังวัดวังพรม - สะพานสลิง หมู่ที่ ๗ บ้านวังพรม ตําบลวังทอง อําเภอวังทอง จังหวัดพิษณุโลก ความกว้าง 6.00 เมตร ยาว ๓๒๕.00 เมตร หนาเฉลี่ย 0.๐๔ เมตร หรือมีพื้นที่ไม่น้อยกว่า ๑,๙๕๐.00 ตารางเมตร </t>
  </si>
  <si>
    <t xml:space="preserve">โครงการซ่อมสร้างถนนลาดยางแอสฟัลท์ติกคอนกรีต สายเชื่อมเขตเทศบาลตําบลวังทอง - ร้านโกวี หมู่ที่ ๑๓ บ้านน้ำเย็น ตําบลวังทอง อําเภอวังทอง จังหวัดพิษณุโลก ความกว้าง ๕.๐๐ เมตร ยาว ๒๗๗.00 เมตร หนาเฉลี่ย 0.๐๔ เมตร หรือมีพื้นที่ไม่น้อยกว่า ๑,๓๘๕.๐๐ ตารางเมตร </t>
  </si>
  <si>
    <t xml:space="preserve">โครงการปรับปรุงไหล่ทางถนน สายริมแม่น้ำฝั่งวัดบางสะพาน (ริมแม่น้ำวังทอง) หมู่ที่ ๔ ตําบลวังทอง อําเภอวังทอง จังหวัดพิษณุโลก งานถมดิน ๑,๖๓๒.๑๔ ลูกบาศก์เมตร </t>
  </si>
  <si>
    <t xml:space="preserve">โครงการปรับปรุงถนนผิวทางแบบแอสฟัลท์ติกคอนกรีต หมู่ที่ ๑๗ บ้านใหม่ลํากระโดน ตําบลวังนกแอ่น อําเภอวังทอง จังหวัดพิษณุโลก ขนาดกว้าง 6.00 เมตร ยาว 8๖๗.๐๐ เมตร หนา ๐.๐๕ เมตร หรือมีพื้นที่ไม่น้อยกว่า ๕,๒๐๒.00 ตารางเมตร </t>
  </si>
  <si>
    <t xml:space="preserve">3. สแกนไฟล์ PDF พร้อมลายเซ็นผู้ตรวจสอบโครงการ </t>
  </si>
  <si>
    <t>ตำแหน่ง  นายก.....................................................</t>
  </si>
  <si>
    <t>เบอร์ติดต่อ ..................................................</t>
  </si>
  <si>
    <t>ชื่อ สกุล  /ตำแหน่ง ผู้ประสานงาน ........................................................</t>
  </si>
  <si>
    <t>เบอร์ติดต่อจังหวัด ก.งานส่งเสริมและพัฒนาท้องถิ่น (วาสนา) 063 206 5961</t>
  </si>
  <si>
    <r>
      <t>2.</t>
    </r>
    <r>
      <rPr>
        <b/>
        <sz val="16"/>
        <color theme="1"/>
        <rFont val="TH SarabunPSK"/>
        <family val="2"/>
      </rPr>
      <t xml:space="preserve"> จัดส่งเอกสารสรุปงบหน้า เป็นไฟล์ Excel จำนวน 1 ไฟล์ ส่งทาง e-mail : ss.plk2562@gmail.com</t>
    </r>
  </si>
  <si>
    <t xml:space="preserve">โครงการปรับปรุงถนนลาดยางเป็นถนนคอนกรีตเสริมเหล็ก สายเชื่อมทางหลวงหมายเลข ๑๒ ถึงบ้านครูวสัน หมู่ที่ ๑ บ้านไชยนาม ตําบลชัยนาม อําเภอวังทอง จังหวัดพิษณุโลก ผิวจราจรกว้าง ๕.๐๐ เมตร ยาว ๒๕๐.00 เมตร หนา ๐.๑๕ เมตร หรือมีพื้นที่ผิวจราจรคอนกรีตเสริมเหล็ก ไม่น้อยกว่า ๑,๒๕๐.00 ตารางเมตร พร้อมลงไหล่ทางลูกรังเฉลี่ยข้างละ ๐-๐.๒๐ เมตร หรือตามสภาพพื้นที่ พร้อมก่อสร้างท่อลอดเหลี่ยมคอนกรีตเสริมเหล็ก ชนิดช่องเดี่ยว จํานวน ๑ จุด กว้าง ๒.4๐ เมตร ยาว ๑๘.00 เมตร ลึก 1.60 เมตร </t>
  </si>
  <si>
    <t xml:space="preserve">โครงการซ่อมสร้างถนนลาดยางแอสฟัลท์ติกคอนกรีต สายเกาะกระชาย หมู่ที่ ๕ บ้านหนองเสือ ตําบลวังทอง อําเภอวังทอง จังหวัดพิษณุโลก ความกว้าง ๔.๐๐ เมตร ยาว 963.00 เมตร หนาเฉลี่ย ๐.๐๔ เมตร หรือมีพื้นที่ไม่น้อยกว่า ๓,๘๕๒.00 ตารางเมตร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</si>
</sst>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9" x14ac:knownFonts="1">
    <font>
      <sz val="11"/>
      <color theme="1"/>
      <name val="Tahoma"/>
      <family val="2"/>
      <charset val="222"/>
      <scheme val="minor"/>
    </font>
    <font>
      <sz val="11"/>
      <color theme="1"/>
      <name val="Tahoma"/>
      <family val="2"/>
      <charset val="222"/>
      <scheme val="minor"/>
    </font>
    <font>
      <sz val="16"/>
      <color theme="1"/>
      <name val="TH SarabunPSK"/>
      <family val="2"/>
    </font>
    <font>
      <b/>
      <i/>
      <sz val="16"/>
      <color theme="1"/>
      <name val="TH SarabunPSK"/>
      <family val="2"/>
    </font>
    <font>
      <b/>
      <sz val="16"/>
      <color theme="1"/>
      <name val="TH SarabunPSK"/>
      <family val="2"/>
    </font>
    <font>
      <sz val="16"/>
      <color indexed="8"/>
      <name val="TH SarabunPSK"/>
      <family val="2"/>
    </font>
    <font>
      <sz val="14"/>
      <color theme="1"/>
      <name val="TH SarabunPSK"/>
      <family val="2"/>
    </font>
    <font>
      <sz val="12"/>
      <color theme="1"/>
      <name val="TH SarabunIT๙"/>
      <family val="2"/>
    </font>
    <font>
      <b/>
      <sz val="14"/>
      <color theme="1"/>
      <name val="TH SarabunPSK"/>
      <family val="2"/>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56">
    <xf numFmtId="0" fontId="0" fillId="0" borderId="0" xfId="0"/>
    <xf numFmtId="0" fontId="2" fillId="0" borderId="0" xfId="0" applyFont="1" applyAlignment="1">
      <alignment horizontal="left" shrinkToFit="1"/>
    </xf>
    <xf numFmtId="0" fontId="2" fillId="0" borderId="0" xfId="0" applyFont="1" applyAlignment="1">
      <alignment shrinkToFit="1"/>
    </xf>
    <xf numFmtId="0" fontId="3" fillId="0" borderId="0" xfId="0" applyFont="1" applyAlignment="1">
      <alignment horizontal="center" shrinkToFit="1"/>
    </xf>
    <xf numFmtId="0" fontId="2" fillId="3" borderId="3" xfId="0" applyFont="1" applyFill="1" applyBorder="1" applyAlignment="1">
      <alignment horizontal="center" vertical="top" shrinkToFit="1"/>
    </xf>
    <xf numFmtId="0" fontId="2" fillId="3" borderId="3" xfId="0" applyFont="1" applyFill="1" applyBorder="1" applyAlignment="1">
      <alignment vertical="top" shrinkToFit="1"/>
    </xf>
    <xf numFmtId="0" fontId="5" fillId="3" borderId="3" xfId="0" applyFont="1" applyFill="1" applyBorder="1" applyAlignment="1">
      <alignment vertical="top" shrinkToFit="1"/>
    </xf>
    <xf numFmtId="0" fontId="2" fillId="0" borderId="3" xfId="0" applyFont="1" applyBorder="1" applyAlignment="1">
      <alignment horizontal="center" vertical="top" shrinkToFit="1"/>
    </xf>
    <xf numFmtId="0" fontId="2" fillId="0" borderId="0" xfId="0" applyFont="1" applyAlignment="1">
      <alignment vertical="top" shrinkToFit="1"/>
    </xf>
    <xf numFmtId="3" fontId="2" fillId="0" borderId="0" xfId="0" applyNumberFormat="1" applyFont="1" applyAlignment="1">
      <alignment horizontal="right" shrinkToFit="1"/>
    </xf>
    <xf numFmtId="3" fontId="2" fillId="3" borderId="3" xfId="1" applyNumberFormat="1" applyFont="1" applyFill="1" applyBorder="1" applyAlignment="1">
      <alignment horizontal="right" vertical="top" shrinkToFit="1"/>
    </xf>
    <xf numFmtId="0" fontId="2" fillId="0" borderId="3" xfId="0" applyFont="1" applyBorder="1" applyAlignment="1">
      <alignment vertical="top" shrinkToFit="1"/>
    </xf>
    <xf numFmtId="0" fontId="4" fillId="0" borderId="0" xfId="0" applyFont="1" applyBorder="1" applyAlignment="1">
      <alignment horizontal="center" vertical="center" shrinkToFit="1"/>
    </xf>
    <xf numFmtId="0" fontId="2" fillId="0" borderId="3" xfId="0" applyFont="1" applyBorder="1" applyAlignment="1">
      <alignment vertical="top" wrapText="1" shrinkToFit="1"/>
    </xf>
    <xf numFmtId="3" fontId="2" fillId="0" borderId="3" xfId="0" applyNumberFormat="1" applyFont="1" applyBorder="1" applyAlignment="1">
      <alignment horizontal="right" vertical="top" shrinkToFit="1"/>
    </xf>
    <xf numFmtId="0" fontId="7" fillId="0" borderId="0" xfId="0" applyFont="1" applyAlignment="1">
      <alignment vertical="top" wrapText="1"/>
    </xf>
    <xf numFmtId="0" fontId="2" fillId="0" borderId="0" xfId="0" applyFont="1" applyAlignment="1">
      <alignment horizontal="left" vertical="top" shrinkToFit="1"/>
    </xf>
    <xf numFmtId="3" fontId="2" fillId="0" borderId="0" xfId="0" applyNumberFormat="1" applyFont="1" applyAlignment="1">
      <alignment horizontal="right" vertical="top" shrinkToFit="1"/>
    </xf>
    <xf numFmtId="0" fontId="2" fillId="0" borderId="0" xfId="0" applyFont="1" applyAlignment="1">
      <alignment vertical="top"/>
    </xf>
    <xf numFmtId="3" fontId="2" fillId="0" borderId="0" xfId="0" applyNumberFormat="1" applyFont="1" applyAlignment="1">
      <alignment vertical="top" shrinkToFit="1"/>
    </xf>
    <xf numFmtId="3" fontId="2" fillId="0" borderId="0" xfId="0" applyNumberFormat="1" applyFont="1" applyAlignment="1">
      <alignment horizontal="center" vertical="top" shrinkToFit="1"/>
    </xf>
    <xf numFmtId="0" fontId="2" fillId="0" borderId="0" xfId="0" applyFont="1" applyAlignment="1">
      <alignment horizontal="center" shrinkToFit="1"/>
    </xf>
    <xf numFmtId="0" fontId="5" fillId="3" borderId="3" xfId="0" applyFont="1" applyFill="1" applyBorder="1" applyAlignment="1">
      <alignment horizontal="center" vertical="top" shrinkToFit="1"/>
    </xf>
    <xf numFmtId="0" fontId="2" fillId="0" borderId="0" xfId="0" applyFont="1" applyAlignment="1">
      <alignment horizontal="center" vertical="top" shrinkToFit="1"/>
    </xf>
    <xf numFmtId="0" fontId="6" fillId="0" borderId="3" xfId="0" applyFont="1" applyBorder="1" applyAlignment="1">
      <alignment vertical="top" wrapText="1" shrinkToFit="1"/>
    </xf>
    <xf numFmtId="0" fontId="2" fillId="0" borderId="0" xfId="0" applyFont="1" applyAlignment="1">
      <alignment wrapText="1" shrinkToFit="1"/>
    </xf>
    <xf numFmtId="0" fontId="2" fillId="0" borderId="0" xfId="0" applyFont="1" applyAlignment="1">
      <alignment vertical="top" wrapText="1" shrinkToFit="1"/>
    </xf>
    <xf numFmtId="0" fontId="7" fillId="3" borderId="3" xfId="0" applyFont="1" applyFill="1" applyBorder="1" applyAlignment="1">
      <alignment vertical="top" wrapText="1" shrinkToFit="1"/>
    </xf>
    <xf numFmtId="0" fontId="7" fillId="3" borderId="3" xfId="0" applyFont="1" applyFill="1" applyBorder="1" applyAlignment="1">
      <alignment horizontal="left" vertical="top" wrapText="1" shrinkToFit="1"/>
    </xf>
    <xf numFmtId="0" fontId="7" fillId="0" borderId="3" xfId="0" applyFont="1" applyBorder="1" applyAlignment="1">
      <alignment vertical="top" wrapText="1" shrinkToFit="1"/>
    </xf>
    <xf numFmtId="0" fontId="8" fillId="2" borderId="2" xfId="0" applyFont="1" applyFill="1" applyBorder="1" applyAlignment="1">
      <alignment horizontal="center" vertical="center" shrinkToFit="1"/>
    </xf>
    <xf numFmtId="0" fontId="6" fillId="0" borderId="0" xfId="0" applyFont="1" applyFill="1" applyAlignment="1">
      <alignment shrinkToFit="1"/>
    </xf>
    <xf numFmtId="0" fontId="8" fillId="2" borderId="4" xfId="0" applyFont="1" applyFill="1" applyBorder="1" applyAlignment="1">
      <alignment horizontal="center" vertical="center" shrinkToFit="1"/>
    </xf>
    <xf numFmtId="0" fontId="8" fillId="2" borderId="3" xfId="0" applyFont="1" applyFill="1" applyBorder="1" applyAlignment="1">
      <alignment horizontal="center" vertical="center" wrapText="1"/>
    </xf>
    <xf numFmtId="0" fontId="8" fillId="2" borderId="3" xfId="0" applyFont="1" applyFill="1" applyBorder="1" applyAlignment="1">
      <alignment horizontal="center" vertical="center" wrapText="1" shrinkToFit="1"/>
    </xf>
    <xf numFmtId="0" fontId="8" fillId="2" borderId="5" xfId="0" applyFont="1" applyFill="1" applyBorder="1" applyAlignment="1">
      <alignment horizontal="center" vertical="center" shrinkToFit="1"/>
    </xf>
    <xf numFmtId="0" fontId="8" fillId="2" borderId="3" xfId="0" applyFont="1" applyFill="1" applyBorder="1" applyAlignment="1">
      <alignment horizontal="center" vertical="center"/>
    </xf>
    <xf numFmtId="3" fontId="8" fillId="2" borderId="3" xfId="0" applyNumberFormat="1" applyFont="1" applyFill="1" applyBorder="1" applyAlignment="1">
      <alignment horizontal="center" vertical="center" wrapText="1" shrinkToFit="1"/>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1" xfId="0" applyFont="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8" xfId="0" applyFont="1" applyFill="1" applyBorder="1" applyAlignment="1">
      <alignment horizontal="center" vertical="center" wrapText="1" shrinkToFit="1"/>
    </xf>
    <xf numFmtId="0" fontId="8" fillId="2" borderId="9" xfId="0" applyFont="1" applyFill="1" applyBorder="1" applyAlignment="1">
      <alignment horizontal="center" vertical="center" wrapText="1" shrinkToFit="1"/>
    </xf>
    <xf numFmtId="0" fontId="8" fillId="2" borderId="10"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0" fontId="8" fillId="2" borderId="2" xfId="0" applyFont="1" applyFill="1" applyBorder="1" applyAlignment="1">
      <alignment horizontal="center" vertical="center" wrapText="1" shrinkToFit="1"/>
    </xf>
    <xf numFmtId="0" fontId="8" fillId="2" borderId="5" xfId="0" applyFont="1" applyFill="1" applyBorder="1" applyAlignment="1">
      <alignment horizontal="center" vertical="center" wrapText="1" shrinkToFit="1"/>
    </xf>
    <xf numFmtId="3" fontId="8" fillId="2" borderId="3" xfId="0" applyNumberFormat="1" applyFont="1" applyFill="1" applyBorder="1" applyAlignment="1">
      <alignment horizontal="center" vertical="center" wrapText="1" shrinkToFit="1"/>
    </xf>
    <xf numFmtId="0" fontId="8" fillId="2" borderId="3" xfId="0" applyFont="1" applyFill="1" applyBorder="1" applyAlignment="1">
      <alignment horizontal="center" vertical="top"/>
    </xf>
    <xf numFmtId="0" fontId="8" fillId="2" borderId="4" xfId="0" applyFont="1" applyFill="1" applyBorder="1" applyAlignment="1">
      <alignment horizontal="center" vertical="center" wrapText="1" shrinkToFi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3" fontId="2" fillId="0" borderId="0" xfId="0" applyNumberFormat="1" applyFont="1" applyAlignment="1">
      <alignment horizontal="center" vertical="top" shrinkToFit="1"/>
    </xf>
    <xf numFmtId="0" fontId="2" fillId="0" borderId="0" xfId="0" applyFont="1" applyAlignment="1">
      <alignment horizontal="center" vertical="top"/>
    </xf>
    <xf numFmtId="0" fontId="2" fillId="0" borderId="0" xfId="0" applyFont="1" applyAlignment="1">
      <alignment horizontal="left" vertical="top" shrinkToFi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55"/>
  <sheetViews>
    <sheetView tabSelected="1" topLeftCell="A25" zoomScale="90" zoomScaleNormal="90" workbookViewId="0">
      <selection activeCell="I28" sqref="I28"/>
    </sheetView>
  </sheetViews>
  <sheetFormatPr defaultColWidth="9" defaultRowHeight="21" x14ac:dyDescent="0.35"/>
  <cols>
    <col min="1" max="1" width="4.625" style="1" customWidth="1"/>
    <col min="2" max="2" width="9" style="2" customWidth="1"/>
    <col min="3" max="3" width="9.75" style="2" customWidth="1"/>
    <col min="4" max="4" width="5.375" style="21" customWidth="1"/>
    <col min="5" max="5" width="10.625" style="2" customWidth="1"/>
    <col min="6" max="6" width="35.75" style="2" customWidth="1"/>
    <col min="7" max="7" width="6" style="2" customWidth="1"/>
    <col min="8" max="8" width="5.875" style="2" customWidth="1"/>
    <col min="9" max="9" width="12.75" style="2" customWidth="1"/>
    <col min="10" max="10" width="12" style="9" customWidth="1"/>
    <col min="11" max="11" width="16.375" style="9" customWidth="1"/>
    <col min="12" max="12" width="11.25" style="2" bestFit="1" customWidth="1"/>
    <col min="13" max="13" width="11.75" style="2" bestFit="1" customWidth="1"/>
    <col min="14" max="14" width="13.75" style="2" bestFit="1" customWidth="1"/>
    <col min="15" max="15" width="15" style="2" customWidth="1"/>
    <col min="16" max="16" width="15.125" style="2" customWidth="1"/>
    <col min="17" max="17" width="9" style="25"/>
    <col min="18" max="16384" width="9" style="2"/>
  </cols>
  <sheetData>
    <row r="1" spans="1:17" x14ac:dyDescent="0.35">
      <c r="F1" s="3"/>
    </row>
    <row r="2" spans="1:17" ht="21" customHeight="1" x14ac:dyDescent="0.35">
      <c r="A2" s="38" t="s">
        <v>10</v>
      </c>
      <c r="B2" s="39"/>
      <c r="C2" s="39"/>
      <c r="D2" s="39"/>
      <c r="E2" s="39"/>
      <c r="F2" s="39"/>
      <c r="G2" s="39"/>
      <c r="H2" s="39"/>
      <c r="I2" s="39"/>
      <c r="J2" s="39"/>
      <c r="K2" s="39"/>
      <c r="L2" s="39"/>
      <c r="M2" s="39"/>
      <c r="N2" s="39"/>
      <c r="O2" s="39"/>
      <c r="P2" s="39"/>
    </row>
    <row r="3" spans="1:17" x14ac:dyDescent="0.35">
      <c r="A3" s="39" t="s">
        <v>28</v>
      </c>
      <c r="B3" s="39"/>
      <c r="C3" s="39"/>
      <c r="D3" s="39"/>
      <c r="E3" s="39"/>
      <c r="F3" s="39"/>
      <c r="G3" s="39"/>
      <c r="H3" s="39"/>
      <c r="I3" s="39"/>
      <c r="J3" s="39"/>
      <c r="K3" s="39"/>
      <c r="L3" s="39"/>
      <c r="M3" s="39"/>
      <c r="N3" s="39"/>
      <c r="O3" s="39"/>
      <c r="P3" s="39"/>
    </row>
    <row r="4" spans="1:17" x14ac:dyDescent="0.35">
      <c r="A4" s="40"/>
      <c r="B4" s="40"/>
      <c r="C4" s="40"/>
      <c r="D4" s="40"/>
      <c r="E4" s="40"/>
      <c r="F4" s="40"/>
      <c r="G4" s="40"/>
      <c r="H4" s="40"/>
      <c r="I4" s="40"/>
      <c r="J4" s="40"/>
      <c r="K4" s="12"/>
    </row>
    <row r="5" spans="1:17" s="31" customFormat="1" ht="18.75" x14ac:dyDescent="0.3">
      <c r="A5" s="41" t="s">
        <v>0</v>
      </c>
      <c r="B5" s="41" t="s">
        <v>1</v>
      </c>
      <c r="C5" s="30"/>
      <c r="D5" s="30"/>
      <c r="E5" s="41" t="s">
        <v>3</v>
      </c>
      <c r="F5" s="41" t="s">
        <v>4</v>
      </c>
      <c r="G5" s="42" t="s">
        <v>15</v>
      </c>
      <c r="H5" s="43"/>
      <c r="I5" s="46" t="s">
        <v>27</v>
      </c>
      <c r="J5" s="48" t="s">
        <v>21</v>
      </c>
      <c r="K5" s="48" t="s">
        <v>18</v>
      </c>
      <c r="L5" s="49" t="s">
        <v>11</v>
      </c>
      <c r="M5" s="49"/>
      <c r="N5" s="49"/>
      <c r="O5" s="49"/>
      <c r="P5" s="49"/>
      <c r="Q5" s="46" t="s">
        <v>7</v>
      </c>
    </row>
    <row r="6" spans="1:17" s="31" customFormat="1" ht="37.5" x14ac:dyDescent="0.3">
      <c r="A6" s="41"/>
      <c r="B6" s="41"/>
      <c r="C6" s="32" t="s">
        <v>2</v>
      </c>
      <c r="D6" s="32" t="s">
        <v>6</v>
      </c>
      <c r="E6" s="41"/>
      <c r="F6" s="41"/>
      <c r="G6" s="44"/>
      <c r="H6" s="45"/>
      <c r="I6" s="47"/>
      <c r="J6" s="48"/>
      <c r="K6" s="48"/>
      <c r="L6" s="51" t="s">
        <v>12</v>
      </c>
      <c r="M6" s="52"/>
      <c r="N6" s="33" t="s">
        <v>13</v>
      </c>
      <c r="O6" s="34" t="s">
        <v>25</v>
      </c>
      <c r="P6" s="34" t="s">
        <v>26</v>
      </c>
      <c r="Q6" s="50"/>
    </row>
    <row r="7" spans="1:17" s="31" customFormat="1" ht="56.25" x14ac:dyDescent="0.3">
      <c r="A7" s="41"/>
      <c r="B7" s="41"/>
      <c r="C7" s="35"/>
      <c r="D7" s="35"/>
      <c r="E7" s="41"/>
      <c r="F7" s="41"/>
      <c r="G7" s="36" t="s">
        <v>16</v>
      </c>
      <c r="H7" s="36" t="s">
        <v>17</v>
      </c>
      <c r="I7" s="37" t="s">
        <v>5</v>
      </c>
      <c r="J7" s="37" t="s">
        <v>5</v>
      </c>
      <c r="K7" s="37" t="s">
        <v>5</v>
      </c>
      <c r="L7" s="33" t="s">
        <v>22</v>
      </c>
      <c r="M7" s="33" t="s">
        <v>23</v>
      </c>
      <c r="N7" s="36" t="s">
        <v>5</v>
      </c>
      <c r="O7" s="36" t="s">
        <v>14</v>
      </c>
      <c r="P7" s="36" t="s">
        <v>24</v>
      </c>
      <c r="Q7" s="47"/>
    </row>
    <row r="8" spans="1:17" s="8" customFormat="1" ht="94.5" x14ac:dyDescent="0.2">
      <c r="A8" s="4">
        <v>1</v>
      </c>
      <c r="B8" s="6" t="s">
        <v>29</v>
      </c>
      <c r="C8" s="6" t="s">
        <v>29</v>
      </c>
      <c r="D8" s="22">
        <v>5</v>
      </c>
      <c r="E8" s="5" t="s">
        <v>30</v>
      </c>
      <c r="F8" s="27" t="s">
        <v>36</v>
      </c>
      <c r="G8" s="7"/>
      <c r="H8" s="7"/>
      <c r="I8" s="7"/>
      <c r="J8" s="10">
        <v>47000</v>
      </c>
      <c r="K8" s="10">
        <v>37900</v>
      </c>
      <c r="L8" s="7"/>
      <c r="M8" s="7"/>
      <c r="N8" s="7"/>
      <c r="O8" s="7"/>
      <c r="P8" s="7"/>
      <c r="Q8" s="24" t="s">
        <v>47</v>
      </c>
    </row>
    <row r="9" spans="1:17" s="8" customFormat="1" ht="63" x14ac:dyDescent="0.2">
      <c r="A9" s="4">
        <v>2</v>
      </c>
      <c r="B9" s="6" t="s">
        <v>29</v>
      </c>
      <c r="C9" s="6" t="s">
        <v>29</v>
      </c>
      <c r="D9" s="22">
        <v>4</v>
      </c>
      <c r="E9" s="5" t="s">
        <v>30</v>
      </c>
      <c r="F9" s="27" t="s">
        <v>69</v>
      </c>
      <c r="G9" s="7"/>
      <c r="H9" s="7"/>
      <c r="I9" s="7"/>
      <c r="J9" s="10">
        <v>175000</v>
      </c>
      <c r="K9" s="10">
        <v>168200</v>
      </c>
      <c r="L9" s="7"/>
      <c r="M9" s="7"/>
      <c r="N9" s="7"/>
      <c r="O9" s="7"/>
      <c r="P9" s="7"/>
      <c r="Q9" s="24" t="s">
        <v>47</v>
      </c>
    </row>
    <row r="10" spans="1:17" s="8" customFormat="1" ht="63" x14ac:dyDescent="0.2">
      <c r="A10" s="4">
        <v>3</v>
      </c>
      <c r="B10" s="6" t="s">
        <v>29</v>
      </c>
      <c r="C10" s="6" t="s">
        <v>29</v>
      </c>
      <c r="D10" s="22">
        <v>5</v>
      </c>
      <c r="E10" s="5" t="s">
        <v>30</v>
      </c>
      <c r="F10" s="28" t="s">
        <v>37</v>
      </c>
      <c r="G10" s="7"/>
      <c r="H10" s="7"/>
      <c r="I10" s="7"/>
      <c r="J10" s="10">
        <v>175000</v>
      </c>
      <c r="K10" s="10">
        <v>168200</v>
      </c>
      <c r="L10" s="7"/>
      <c r="M10" s="7"/>
      <c r="N10" s="7"/>
      <c r="O10" s="7"/>
      <c r="P10" s="7"/>
      <c r="Q10" s="24" t="s">
        <v>47</v>
      </c>
    </row>
    <row r="11" spans="1:17" s="8" customFormat="1" ht="63" x14ac:dyDescent="0.2">
      <c r="A11" s="4">
        <v>4</v>
      </c>
      <c r="B11" s="11" t="s">
        <v>29</v>
      </c>
      <c r="C11" s="11" t="s">
        <v>29</v>
      </c>
      <c r="D11" s="7">
        <v>5</v>
      </c>
      <c r="E11" s="11" t="s">
        <v>30</v>
      </c>
      <c r="F11" s="29" t="s">
        <v>62</v>
      </c>
      <c r="G11" s="11"/>
      <c r="H11" s="11"/>
      <c r="I11" s="11"/>
      <c r="J11" s="14">
        <v>768000</v>
      </c>
      <c r="K11" s="14">
        <v>750400</v>
      </c>
      <c r="L11" s="11"/>
      <c r="M11" s="11"/>
      <c r="N11" s="11"/>
      <c r="O11" s="11"/>
      <c r="P11" s="11"/>
      <c r="Q11" s="13" t="s">
        <v>48</v>
      </c>
    </row>
    <row r="12" spans="1:17" s="8" customFormat="1" ht="94.5" x14ac:dyDescent="0.2">
      <c r="A12" s="4">
        <v>5</v>
      </c>
      <c r="B12" s="11" t="s">
        <v>29</v>
      </c>
      <c r="C12" s="11" t="s">
        <v>29</v>
      </c>
      <c r="D12" s="7">
        <v>1</v>
      </c>
      <c r="E12" s="11" t="s">
        <v>30</v>
      </c>
      <c r="F12" s="29" t="s">
        <v>63</v>
      </c>
      <c r="G12" s="11"/>
      <c r="H12" s="11"/>
      <c r="I12" s="11"/>
      <c r="J12" s="14">
        <v>3159000</v>
      </c>
      <c r="K12" s="14">
        <v>3159000</v>
      </c>
      <c r="L12" s="11"/>
      <c r="M12" s="11"/>
      <c r="N12" s="11"/>
      <c r="O12" s="11"/>
      <c r="P12" s="11"/>
      <c r="Q12" s="13" t="s">
        <v>48</v>
      </c>
    </row>
    <row r="13" spans="1:17" s="8" customFormat="1" ht="63" x14ac:dyDescent="0.2">
      <c r="A13" s="4">
        <v>6</v>
      </c>
      <c r="B13" s="11" t="s">
        <v>29</v>
      </c>
      <c r="C13" s="11" t="s">
        <v>29</v>
      </c>
      <c r="D13" s="7">
        <v>7</v>
      </c>
      <c r="E13" s="11" t="s">
        <v>30</v>
      </c>
      <c r="F13" s="29" t="s">
        <v>70</v>
      </c>
      <c r="G13" s="11"/>
      <c r="H13" s="11"/>
      <c r="I13" s="11"/>
      <c r="J13" s="14">
        <v>282000</v>
      </c>
      <c r="K13" s="14">
        <v>273000</v>
      </c>
      <c r="L13" s="11"/>
      <c r="M13" s="11"/>
      <c r="N13" s="11"/>
      <c r="O13" s="11"/>
      <c r="P13" s="11"/>
      <c r="Q13" s="13" t="s">
        <v>48</v>
      </c>
    </row>
    <row r="14" spans="1:17" s="8" customFormat="1" ht="70.5" customHeight="1" x14ac:dyDescent="0.2">
      <c r="A14" s="4">
        <v>7</v>
      </c>
      <c r="B14" s="11" t="s">
        <v>29</v>
      </c>
      <c r="C14" s="11" t="s">
        <v>29</v>
      </c>
      <c r="D14" s="7">
        <v>3</v>
      </c>
      <c r="E14" s="11" t="s">
        <v>30</v>
      </c>
      <c r="F14" s="29" t="s">
        <v>71</v>
      </c>
      <c r="G14" s="11"/>
      <c r="H14" s="11"/>
      <c r="I14" s="11"/>
      <c r="J14" s="14">
        <v>268000</v>
      </c>
      <c r="K14" s="14">
        <v>268000</v>
      </c>
      <c r="L14" s="11"/>
      <c r="M14" s="11"/>
      <c r="N14" s="11"/>
      <c r="O14" s="11"/>
      <c r="P14" s="11"/>
      <c r="Q14" s="13" t="s">
        <v>48</v>
      </c>
    </row>
    <row r="15" spans="1:17" s="8" customFormat="1" ht="94.5" x14ac:dyDescent="0.2">
      <c r="A15" s="4">
        <v>8</v>
      </c>
      <c r="B15" s="6" t="s">
        <v>43</v>
      </c>
      <c r="C15" s="6" t="s">
        <v>44</v>
      </c>
      <c r="D15" s="22">
        <v>9</v>
      </c>
      <c r="E15" s="5" t="s">
        <v>45</v>
      </c>
      <c r="F15" s="28" t="s">
        <v>38</v>
      </c>
      <c r="G15" s="7"/>
      <c r="H15" s="7"/>
      <c r="I15" s="7"/>
      <c r="J15" s="10">
        <v>1617000</v>
      </c>
      <c r="K15" s="10">
        <v>1617000</v>
      </c>
      <c r="L15" s="7"/>
      <c r="M15" s="7"/>
      <c r="N15" s="7"/>
      <c r="O15" s="7"/>
      <c r="P15" s="7"/>
      <c r="Q15" s="24" t="s">
        <v>47</v>
      </c>
    </row>
    <row r="16" spans="1:17" s="8" customFormat="1" ht="110.25" x14ac:dyDescent="0.2">
      <c r="A16" s="4">
        <v>9</v>
      </c>
      <c r="B16" s="6" t="s">
        <v>43</v>
      </c>
      <c r="C16" s="6" t="s">
        <v>44</v>
      </c>
      <c r="D16" s="22">
        <v>7</v>
      </c>
      <c r="E16" s="5" t="s">
        <v>45</v>
      </c>
      <c r="F16" s="15" t="s">
        <v>39</v>
      </c>
      <c r="G16" s="11"/>
      <c r="H16" s="11"/>
      <c r="I16" s="11"/>
      <c r="J16" s="14">
        <v>145000</v>
      </c>
      <c r="K16" s="14">
        <v>145000</v>
      </c>
      <c r="L16" s="11"/>
      <c r="M16" s="11"/>
      <c r="N16" s="11"/>
      <c r="O16" s="11"/>
      <c r="P16" s="11"/>
      <c r="Q16" s="24" t="s">
        <v>47</v>
      </c>
    </row>
    <row r="17" spans="1:17" s="8" customFormat="1" ht="94.5" x14ac:dyDescent="0.2">
      <c r="A17" s="4">
        <v>10</v>
      </c>
      <c r="B17" s="6" t="s">
        <v>43</v>
      </c>
      <c r="C17" s="6" t="s">
        <v>44</v>
      </c>
      <c r="D17" s="22">
        <v>4</v>
      </c>
      <c r="E17" s="5" t="s">
        <v>45</v>
      </c>
      <c r="F17" s="29" t="s">
        <v>40</v>
      </c>
      <c r="G17" s="11"/>
      <c r="H17" s="11"/>
      <c r="I17" s="11"/>
      <c r="J17" s="14">
        <v>129000</v>
      </c>
      <c r="K17" s="14">
        <v>129000</v>
      </c>
      <c r="L17" s="11"/>
      <c r="M17" s="11"/>
      <c r="N17" s="11"/>
      <c r="O17" s="11"/>
      <c r="P17" s="11"/>
      <c r="Q17" s="24" t="s">
        <v>47</v>
      </c>
    </row>
    <row r="18" spans="1:17" s="8" customFormat="1" ht="84.75" customHeight="1" x14ac:dyDescent="0.2">
      <c r="A18" s="4">
        <v>11</v>
      </c>
      <c r="B18" s="6" t="s">
        <v>43</v>
      </c>
      <c r="C18" s="6" t="s">
        <v>44</v>
      </c>
      <c r="D18" s="22">
        <v>3</v>
      </c>
      <c r="E18" s="5" t="s">
        <v>45</v>
      </c>
      <c r="F18" s="29" t="s">
        <v>41</v>
      </c>
      <c r="G18" s="11"/>
      <c r="H18" s="11"/>
      <c r="I18" s="11"/>
      <c r="J18" s="14">
        <v>156000</v>
      </c>
      <c r="K18" s="14">
        <v>156000</v>
      </c>
      <c r="L18" s="11"/>
      <c r="M18" s="11"/>
      <c r="N18" s="11"/>
      <c r="O18" s="11"/>
      <c r="P18" s="11"/>
      <c r="Q18" s="24" t="s">
        <v>47</v>
      </c>
    </row>
    <row r="19" spans="1:17" s="8" customFormat="1" ht="110.25" x14ac:dyDescent="0.2">
      <c r="A19" s="4">
        <v>12</v>
      </c>
      <c r="B19" s="6" t="s">
        <v>43</v>
      </c>
      <c r="C19" s="6" t="s">
        <v>44</v>
      </c>
      <c r="D19" s="22">
        <v>3</v>
      </c>
      <c r="E19" s="5" t="s">
        <v>45</v>
      </c>
      <c r="F19" s="29" t="s">
        <v>42</v>
      </c>
      <c r="G19" s="11"/>
      <c r="H19" s="11"/>
      <c r="I19" s="11"/>
      <c r="J19" s="14">
        <v>177000</v>
      </c>
      <c r="K19" s="14">
        <v>177000</v>
      </c>
      <c r="L19" s="11"/>
      <c r="M19" s="11"/>
      <c r="N19" s="11"/>
      <c r="O19" s="11"/>
      <c r="P19" s="11"/>
      <c r="Q19" s="24" t="s">
        <v>47</v>
      </c>
    </row>
    <row r="20" spans="1:17" s="8" customFormat="1" ht="94.5" x14ac:dyDescent="0.2">
      <c r="A20" s="4">
        <v>13</v>
      </c>
      <c r="B20" s="6" t="s">
        <v>43</v>
      </c>
      <c r="C20" s="6" t="s">
        <v>44</v>
      </c>
      <c r="D20" s="22">
        <v>2</v>
      </c>
      <c r="E20" s="5" t="s">
        <v>45</v>
      </c>
      <c r="F20" s="29" t="s">
        <v>31</v>
      </c>
      <c r="G20" s="11"/>
      <c r="H20" s="11"/>
      <c r="I20" s="11"/>
      <c r="J20" s="14">
        <v>163000</v>
      </c>
      <c r="K20" s="14">
        <v>163000</v>
      </c>
      <c r="L20" s="11"/>
      <c r="M20" s="11"/>
      <c r="N20" s="11"/>
      <c r="O20" s="11"/>
      <c r="P20" s="11"/>
      <c r="Q20" s="24" t="s">
        <v>47</v>
      </c>
    </row>
    <row r="21" spans="1:17" s="8" customFormat="1" ht="78.75" x14ac:dyDescent="0.2">
      <c r="A21" s="4">
        <v>14</v>
      </c>
      <c r="B21" s="6" t="s">
        <v>43</v>
      </c>
      <c r="C21" s="6" t="s">
        <v>44</v>
      </c>
      <c r="D21" s="22">
        <v>2</v>
      </c>
      <c r="E21" s="5" t="s">
        <v>45</v>
      </c>
      <c r="F21" s="29" t="s">
        <v>32</v>
      </c>
      <c r="G21" s="11"/>
      <c r="H21" s="11"/>
      <c r="I21" s="11"/>
      <c r="J21" s="14">
        <v>187000</v>
      </c>
      <c r="K21" s="14">
        <v>187000</v>
      </c>
      <c r="L21" s="11"/>
      <c r="M21" s="11"/>
      <c r="N21" s="11"/>
      <c r="O21" s="11"/>
      <c r="P21" s="11"/>
      <c r="Q21" s="24" t="s">
        <v>47</v>
      </c>
    </row>
    <row r="22" spans="1:17" s="8" customFormat="1" ht="110.25" x14ac:dyDescent="0.2">
      <c r="A22" s="4">
        <v>15</v>
      </c>
      <c r="B22" s="6" t="s">
        <v>43</v>
      </c>
      <c r="C22" s="6" t="s">
        <v>44</v>
      </c>
      <c r="D22" s="22">
        <v>2</v>
      </c>
      <c r="E22" s="5" t="s">
        <v>45</v>
      </c>
      <c r="F22" s="29" t="s">
        <v>33</v>
      </c>
      <c r="G22" s="11"/>
      <c r="H22" s="11"/>
      <c r="I22" s="11"/>
      <c r="J22" s="14">
        <v>837000</v>
      </c>
      <c r="K22" s="14">
        <v>837000</v>
      </c>
      <c r="L22" s="11"/>
      <c r="M22" s="11"/>
      <c r="N22" s="11"/>
      <c r="O22" s="11"/>
      <c r="P22" s="11"/>
      <c r="Q22" s="24" t="s">
        <v>47</v>
      </c>
    </row>
    <row r="23" spans="1:17" s="8" customFormat="1" ht="78.75" x14ac:dyDescent="0.2">
      <c r="A23" s="4">
        <v>16</v>
      </c>
      <c r="B23" s="6" t="s">
        <v>43</v>
      </c>
      <c r="C23" s="6" t="s">
        <v>44</v>
      </c>
      <c r="D23" s="22">
        <v>1</v>
      </c>
      <c r="E23" s="5" t="s">
        <v>45</v>
      </c>
      <c r="F23" s="29" t="s">
        <v>34</v>
      </c>
      <c r="G23" s="11"/>
      <c r="H23" s="11"/>
      <c r="I23" s="11"/>
      <c r="J23" s="14">
        <v>312000</v>
      </c>
      <c r="K23" s="14">
        <v>312000</v>
      </c>
      <c r="L23" s="11"/>
      <c r="M23" s="11"/>
      <c r="N23" s="11"/>
      <c r="O23" s="11"/>
      <c r="P23" s="11"/>
      <c r="Q23" s="24" t="s">
        <v>47</v>
      </c>
    </row>
    <row r="24" spans="1:17" s="8" customFormat="1" ht="132.75" customHeight="1" x14ac:dyDescent="0.2">
      <c r="A24" s="4">
        <v>17</v>
      </c>
      <c r="B24" s="6" t="s">
        <v>43</v>
      </c>
      <c r="C24" s="6" t="s">
        <v>44</v>
      </c>
      <c r="D24" s="22">
        <v>1</v>
      </c>
      <c r="E24" s="5" t="s">
        <v>45</v>
      </c>
      <c r="F24" s="29" t="s">
        <v>82</v>
      </c>
      <c r="G24" s="11"/>
      <c r="H24" s="11"/>
      <c r="I24" s="11"/>
      <c r="J24" s="14">
        <v>1277000</v>
      </c>
      <c r="K24" s="14">
        <v>1246900</v>
      </c>
      <c r="L24" s="11"/>
      <c r="M24" s="11"/>
      <c r="N24" s="11"/>
      <c r="O24" s="11"/>
      <c r="P24" s="11"/>
      <c r="Q24" s="24" t="s">
        <v>47</v>
      </c>
    </row>
    <row r="25" spans="1:17" s="8" customFormat="1" ht="63" x14ac:dyDescent="0.2">
      <c r="A25" s="4">
        <v>18</v>
      </c>
      <c r="B25" s="6" t="s">
        <v>43</v>
      </c>
      <c r="C25" s="6" t="s">
        <v>43</v>
      </c>
      <c r="D25" s="22">
        <v>5</v>
      </c>
      <c r="E25" s="5" t="s">
        <v>46</v>
      </c>
      <c r="F25" s="29" t="s">
        <v>83</v>
      </c>
      <c r="G25" s="11"/>
      <c r="H25" s="11"/>
      <c r="I25" s="11"/>
      <c r="J25" s="14">
        <v>1014000</v>
      </c>
      <c r="K25" s="14">
        <v>1014000</v>
      </c>
      <c r="L25" s="11"/>
      <c r="M25" s="11"/>
      <c r="N25" s="11"/>
      <c r="O25" s="11"/>
      <c r="P25" s="11"/>
      <c r="Q25" s="24" t="s">
        <v>47</v>
      </c>
    </row>
    <row r="26" spans="1:17" s="8" customFormat="1" ht="69.75" customHeight="1" x14ac:dyDescent="0.2">
      <c r="A26" s="4">
        <v>19</v>
      </c>
      <c r="B26" s="6" t="s">
        <v>43</v>
      </c>
      <c r="C26" s="6" t="s">
        <v>43</v>
      </c>
      <c r="D26" s="22">
        <v>7</v>
      </c>
      <c r="E26" s="5" t="s">
        <v>46</v>
      </c>
      <c r="F26" s="29" t="s">
        <v>72</v>
      </c>
      <c r="G26" s="11"/>
      <c r="H26" s="11"/>
      <c r="I26" s="11"/>
      <c r="J26" s="14">
        <v>493000</v>
      </c>
      <c r="K26" s="14">
        <v>493000</v>
      </c>
      <c r="L26" s="11"/>
      <c r="M26" s="11"/>
      <c r="N26" s="11"/>
      <c r="O26" s="11"/>
      <c r="P26" s="11"/>
      <c r="Q26" s="24" t="s">
        <v>47</v>
      </c>
    </row>
    <row r="27" spans="1:17" s="8" customFormat="1" ht="78.75" x14ac:dyDescent="0.2">
      <c r="A27" s="4">
        <v>20</v>
      </c>
      <c r="B27" s="6" t="s">
        <v>43</v>
      </c>
      <c r="C27" s="6" t="s">
        <v>43</v>
      </c>
      <c r="D27" s="22">
        <v>13</v>
      </c>
      <c r="E27" s="5" t="s">
        <v>46</v>
      </c>
      <c r="F27" s="29" t="s">
        <v>73</v>
      </c>
      <c r="G27" s="11"/>
      <c r="H27" s="11"/>
      <c r="I27" s="11"/>
      <c r="J27" s="14">
        <v>486000</v>
      </c>
      <c r="K27" s="14">
        <v>486000</v>
      </c>
      <c r="L27" s="11"/>
      <c r="M27" s="11"/>
      <c r="N27" s="11"/>
      <c r="O27" s="11"/>
      <c r="P27" s="11"/>
      <c r="Q27" s="24" t="s">
        <v>47</v>
      </c>
    </row>
    <row r="28" spans="1:17" s="8" customFormat="1" ht="66.75" customHeight="1" x14ac:dyDescent="0.2">
      <c r="A28" s="4">
        <v>21</v>
      </c>
      <c r="B28" s="6" t="s">
        <v>43</v>
      </c>
      <c r="C28" s="6" t="s">
        <v>43</v>
      </c>
      <c r="D28" s="22">
        <v>14</v>
      </c>
      <c r="E28" s="5" t="s">
        <v>46</v>
      </c>
      <c r="F28" s="29" t="s">
        <v>35</v>
      </c>
      <c r="G28" s="11"/>
      <c r="H28" s="11"/>
      <c r="I28" s="11"/>
      <c r="J28" s="14">
        <v>487000</v>
      </c>
      <c r="K28" s="14">
        <v>487000</v>
      </c>
      <c r="L28" s="11"/>
      <c r="M28" s="11"/>
      <c r="N28" s="11"/>
      <c r="O28" s="11"/>
      <c r="P28" s="11"/>
      <c r="Q28" s="24" t="s">
        <v>47</v>
      </c>
    </row>
    <row r="29" spans="1:17" s="8" customFormat="1" ht="78.75" x14ac:dyDescent="0.2">
      <c r="A29" s="4">
        <v>22</v>
      </c>
      <c r="B29" s="11" t="s">
        <v>43</v>
      </c>
      <c r="C29" s="11" t="s">
        <v>43</v>
      </c>
      <c r="D29" s="7">
        <v>4</v>
      </c>
      <c r="E29" s="11" t="s">
        <v>46</v>
      </c>
      <c r="F29" s="29" t="s">
        <v>65</v>
      </c>
      <c r="G29" s="11"/>
      <c r="H29" s="11"/>
      <c r="I29" s="11"/>
      <c r="J29" s="14">
        <v>481000</v>
      </c>
      <c r="K29" s="14">
        <v>481000</v>
      </c>
      <c r="L29" s="11"/>
      <c r="M29" s="11"/>
      <c r="N29" s="11"/>
      <c r="O29" s="11"/>
      <c r="P29" s="11"/>
      <c r="Q29" s="13" t="s">
        <v>48</v>
      </c>
    </row>
    <row r="30" spans="1:17" s="8" customFormat="1" ht="78.75" x14ac:dyDescent="0.2">
      <c r="A30" s="4">
        <v>23</v>
      </c>
      <c r="B30" s="11" t="s">
        <v>43</v>
      </c>
      <c r="C30" s="11" t="s">
        <v>43</v>
      </c>
      <c r="D30" s="7">
        <v>4</v>
      </c>
      <c r="E30" s="11" t="s">
        <v>46</v>
      </c>
      <c r="F30" s="29" t="s">
        <v>66</v>
      </c>
      <c r="G30" s="11"/>
      <c r="H30" s="11"/>
      <c r="I30" s="11"/>
      <c r="J30" s="14">
        <v>621000</v>
      </c>
      <c r="K30" s="14">
        <v>621000</v>
      </c>
      <c r="L30" s="11"/>
      <c r="M30" s="11"/>
      <c r="N30" s="11"/>
      <c r="O30" s="11"/>
      <c r="P30" s="11"/>
      <c r="Q30" s="13" t="s">
        <v>48</v>
      </c>
    </row>
    <row r="31" spans="1:17" s="8" customFormat="1" ht="47.25" x14ac:dyDescent="0.2">
      <c r="A31" s="4">
        <v>24</v>
      </c>
      <c r="B31" s="11" t="s">
        <v>43</v>
      </c>
      <c r="C31" s="11" t="s">
        <v>43</v>
      </c>
      <c r="D31" s="7">
        <v>4</v>
      </c>
      <c r="E31" s="11" t="s">
        <v>46</v>
      </c>
      <c r="F31" s="29" t="s">
        <v>67</v>
      </c>
      <c r="G31" s="11"/>
      <c r="H31" s="11"/>
      <c r="I31" s="11"/>
      <c r="J31" s="14">
        <v>203000</v>
      </c>
      <c r="K31" s="14">
        <v>203000</v>
      </c>
      <c r="L31" s="11"/>
      <c r="M31" s="11"/>
      <c r="N31" s="11"/>
      <c r="O31" s="11"/>
      <c r="P31" s="11"/>
      <c r="Q31" s="13" t="s">
        <v>48</v>
      </c>
    </row>
    <row r="32" spans="1:17" s="8" customFormat="1" ht="47.25" x14ac:dyDescent="0.2">
      <c r="A32" s="4">
        <v>25</v>
      </c>
      <c r="B32" s="11" t="s">
        <v>43</v>
      </c>
      <c r="C32" s="11" t="s">
        <v>43</v>
      </c>
      <c r="D32" s="7">
        <v>4</v>
      </c>
      <c r="E32" s="11" t="s">
        <v>46</v>
      </c>
      <c r="F32" s="29" t="s">
        <v>74</v>
      </c>
      <c r="G32" s="11"/>
      <c r="H32" s="11"/>
      <c r="I32" s="11"/>
      <c r="J32" s="14">
        <v>490000</v>
      </c>
      <c r="K32" s="14">
        <v>490000</v>
      </c>
      <c r="L32" s="11"/>
      <c r="M32" s="11"/>
      <c r="N32" s="11"/>
      <c r="O32" s="11"/>
      <c r="P32" s="11"/>
      <c r="Q32" s="13" t="s">
        <v>48</v>
      </c>
    </row>
    <row r="33" spans="1:17" s="8" customFormat="1" ht="78.75" x14ac:dyDescent="0.2">
      <c r="A33" s="4">
        <v>26</v>
      </c>
      <c r="B33" s="11" t="s">
        <v>43</v>
      </c>
      <c r="C33" s="11" t="s">
        <v>43</v>
      </c>
      <c r="D33" s="7">
        <v>14</v>
      </c>
      <c r="E33" s="11" t="s">
        <v>46</v>
      </c>
      <c r="F33" s="29" t="s">
        <v>68</v>
      </c>
      <c r="G33" s="11"/>
      <c r="H33" s="11"/>
      <c r="I33" s="11"/>
      <c r="J33" s="14">
        <v>725000</v>
      </c>
      <c r="K33" s="14">
        <v>725000</v>
      </c>
      <c r="L33" s="11"/>
      <c r="M33" s="11"/>
      <c r="N33" s="11"/>
      <c r="O33" s="11"/>
      <c r="P33" s="11"/>
      <c r="Q33" s="13" t="s">
        <v>48</v>
      </c>
    </row>
    <row r="34" spans="1:17" s="8" customFormat="1" ht="47.25" x14ac:dyDescent="0.2">
      <c r="A34" s="4">
        <v>27</v>
      </c>
      <c r="B34" s="11" t="s">
        <v>43</v>
      </c>
      <c r="C34" s="11" t="s">
        <v>51</v>
      </c>
      <c r="D34" s="7">
        <v>15</v>
      </c>
      <c r="E34" s="11" t="s">
        <v>54</v>
      </c>
      <c r="F34" s="29" t="s">
        <v>64</v>
      </c>
      <c r="G34" s="11"/>
      <c r="H34" s="11"/>
      <c r="I34" s="11"/>
      <c r="J34" s="14">
        <v>2261500</v>
      </c>
      <c r="K34" s="14">
        <v>2261500</v>
      </c>
      <c r="L34" s="11"/>
      <c r="M34" s="11"/>
      <c r="N34" s="11"/>
      <c r="O34" s="11"/>
      <c r="P34" s="11"/>
      <c r="Q34" s="13" t="s">
        <v>48</v>
      </c>
    </row>
    <row r="35" spans="1:17" s="8" customFormat="1" ht="63" x14ac:dyDescent="0.2">
      <c r="A35" s="4">
        <v>28</v>
      </c>
      <c r="B35" s="11" t="s">
        <v>43</v>
      </c>
      <c r="C35" s="11" t="s">
        <v>51</v>
      </c>
      <c r="D35" s="7">
        <v>17</v>
      </c>
      <c r="E35" s="11" t="s">
        <v>54</v>
      </c>
      <c r="F35" s="29" t="s">
        <v>75</v>
      </c>
      <c r="G35" s="11"/>
      <c r="H35" s="11"/>
      <c r="I35" s="11"/>
      <c r="J35" s="14">
        <v>2679100</v>
      </c>
      <c r="K35" s="14">
        <v>2679100</v>
      </c>
      <c r="L35" s="11"/>
      <c r="M35" s="11"/>
      <c r="N35" s="11"/>
      <c r="O35" s="11"/>
      <c r="P35" s="11"/>
      <c r="Q35" s="13" t="s">
        <v>48</v>
      </c>
    </row>
    <row r="36" spans="1:17" s="8" customFormat="1" ht="173.25" x14ac:dyDescent="0.2">
      <c r="A36" s="4">
        <v>29</v>
      </c>
      <c r="B36" s="11" t="s">
        <v>49</v>
      </c>
      <c r="C36" s="11" t="s">
        <v>50</v>
      </c>
      <c r="D36" s="7">
        <v>1</v>
      </c>
      <c r="E36" s="11" t="s">
        <v>52</v>
      </c>
      <c r="F36" s="29" t="s">
        <v>55</v>
      </c>
      <c r="G36" s="11"/>
      <c r="H36" s="11"/>
      <c r="I36" s="11"/>
      <c r="J36" s="14">
        <v>2550000</v>
      </c>
      <c r="K36" s="14">
        <v>2550000</v>
      </c>
      <c r="L36" s="11"/>
      <c r="M36" s="11"/>
      <c r="N36" s="11"/>
      <c r="O36" s="11"/>
      <c r="P36" s="11"/>
      <c r="Q36" s="13" t="s">
        <v>48</v>
      </c>
    </row>
    <row r="37" spans="1:17" s="8" customFormat="1" ht="63" x14ac:dyDescent="0.2">
      <c r="A37" s="4">
        <v>30</v>
      </c>
      <c r="B37" s="11" t="s">
        <v>49</v>
      </c>
      <c r="C37" s="11" t="s">
        <v>50</v>
      </c>
      <c r="D37" s="7">
        <v>2</v>
      </c>
      <c r="E37" s="11" t="s">
        <v>52</v>
      </c>
      <c r="F37" s="29" t="s">
        <v>56</v>
      </c>
      <c r="G37" s="11"/>
      <c r="H37" s="11"/>
      <c r="I37" s="11"/>
      <c r="J37" s="14">
        <v>490000</v>
      </c>
      <c r="K37" s="14">
        <v>490000</v>
      </c>
      <c r="L37" s="11"/>
      <c r="M37" s="11"/>
      <c r="N37" s="11"/>
      <c r="O37" s="11"/>
      <c r="P37" s="11"/>
      <c r="Q37" s="13" t="s">
        <v>48</v>
      </c>
    </row>
    <row r="38" spans="1:17" s="8" customFormat="1" ht="126" x14ac:dyDescent="0.2">
      <c r="A38" s="4">
        <v>31</v>
      </c>
      <c r="B38" s="11" t="s">
        <v>49</v>
      </c>
      <c r="C38" s="11" t="s">
        <v>50</v>
      </c>
      <c r="D38" s="7">
        <v>6</v>
      </c>
      <c r="E38" s="11" t="s">
        <v>52</v>
      </c>
      <c r="F38" s="29" t="s">
        <v>57</v>
      </c>
      <c r="G38" s="11"/>
      <c r="H38" s="11"/>
      <c r="I38" s="11"/>
      <c r="J38" s="14">
        <v>1960000</v>
      </c>
      <c r="K38" s="14">
        <v>1960000</v>
      </c>
      <c r="L38" s="11"/>
      <c r="M38" s="11"/>
      <c r="N38" s="11"/>
      <c r="O38" s="11"/>
      <c r="P38" s="11"/>
      <c r="Q38" s="13" t="s">
        <v>48</v>
      </c>
    </row>
    <row r="39" spans="1:17" s="8" customFormat="1" ht="78.75" x14ac:dyDescent="0.2">
      <c r="A39" s="4">
        <v>32</v>
      </c>
      <c r="B39" s="11" t="s">
        <v>49</v>
      </c>
      <c r="C39" s="11" t="s">
        <v>49</v>
      </c>
      <c r="D39" s="7">
        <v>6</v>
      </c>
      <c r="E39" s="11" t="s">
        <v>53</v>
      </c>
      <c r="F39" s="29" t="s">
        <v>58</v>
      </c>
      <c r="G39" s="11"/>
      <c r="H39" s="11"/>
      <c r="I39" s="11"/>
      <c r="J39" s="14">
        <v>460000</v>
      </c>
      <c r="K39" s="14">
        <v>460000</v>
      </c>
      <c r="L39" s="11"/>
      <c r="M39" s="11"/>
      <c r="N39" s="11"/>
      <c r="O39" s="11"/>
      <c r="P39" s="11"/>
      <c r="Q39" s="13" t="s">
        <v>48</v>
      </c>
    </row>
    <row r="40" spans="1:17" s="8" customFormat="1" ht="66.75" customHeight="1" x14ac:dyDescent="0.2">
      <c r="A40" s="4">
        <v>33</v>
      </c>
      <c r="B40" s="11" t="s">
        <v>49</v>
      </c>
      <c r="C40" s="11" t="s">
        <v>49</v>
      </c>
      <c r="D40" s="7">
        <v>7</v>
      </c>
      <c r="E40" s="11" t="s">
        <v>53</v>
      </c>
      <c r="F40" s="29" t="s">
        <v>59</v>
      </c>
      <c r="G40" s="11"/>
      <c r="H40" s="11"/>
      <c r="I40" s="11"/>
      <c r="J40" s="14">
        <v>746000</v>
      </c>
      <c r="K40" s="14">
        <v>746000</v>
      </c>
      <c r="L40" s="11"/>
      <c r="M40" s="11"/>
      <c r="N40" s="11"/>
      <c r="O40" s="11"/>
      <c r="P40" s="11"/>
      <c r="Q40" s="13" t="s">
        <v>48</v>
      </c>
    </row>
    <row r="41" spans="1:17" s="8" customFormat="1" ht="65.25" customHeight="1" x14ac:dyDescent="0.2">
      <c r="A41" s="4">
        <v>34</v>
      </c>
      <c r="B41" s="11" t="s">
        <v>49</v>
      </c>
      <c r="C41" s="11" t="s">
        <v>49</v>
      </c>
      <c r="D41" s="7">
        <v>1</v>
      </c>
      <c r="E41" s="11" t="s">
        <v>53</v>
      </c>
      <c r="F41" s="29" t="s">
        <v>60</v>
      </c>
      <c r="G41" s="11"/>
      <c r="H41" s="11"/>
      <c r="I41" s="11"/>
      <c r="J41" s="14">
        <v>2980000</v>
      </c>
      <c r="K41" s="14">
        <v>2980000</v>
      </c>
      <c r="L41" s="11"/>
      <c r="M41" s="11"/>
      <c r="N41" s="11"/>
      <c r="O41" s="11"/>
      <c r="P41" s="11"/>
      <c r="Q41" s="13" t="s">
        <v>48</v>
      </c>
    </row>
    <row r="42" spans="1:17" s="8" customFormat="1" ht="78.75" x14ac:dyDescent="0.2">
      <c r="A42" s="4">
        <v>35</v>
      </c>
      <c r="B42" s="11" t="s">
        <v>49</v>
      </c>
      <c r="C42" s="11" t="s">
        <v>49</v>
      </c>
      <c r="D42" s="7">
        <v>1</v>
      </c>
      <c r="E42" s="11" t="s">
        <v>53</v>
      </c>
      <c r="F42" s="29" t="s">
        <v>61</v>
      </c>
      <c r="G42" s="11"/>
      <c r="H42" s="11"/>
      <c r="I42" s="11"/>
      <c r="J42" s="14">
        <v>798000</v>
      </c>
      <c r="K42" s="14">
        <v>798000</v>
      </c>
      <c r="L42" s="11"/>
      <c r="M42" s="11"/>
      <c r="N42" s="11"/>
      <c r="O42" s="11"/>
      <c r="P42" s="11"/>
      <c r="Q42" s="13" t="s">
        <v>48</v>
      </c>
    </row>
    <row r="43" spans="1:17" s="8" customFormat="1" x14ac:dyDescent="0.2">
      <c r="A43" s="7"/>
      <c r="B43" s="11" t="s">
        <v>9</v>
      </c>
      <c r="C43" s="11"/>
      <c r="D43" s="7"/>
      <c r="E43" s="11"/>
      <c r="F43" s="11"/>
      <c r="G43" s="11"/>
      <c r="H43" s="11"/>
      <c r="I43" s="11"/>
      <c r="J43" s="14">
        <f>SUM(J8:J42)</f>
        <v>29798600</v>
      </c>
      <c r="K43" s="14">
        <f>SUM(K8:K42)</f>
        <v>29719200</v>
      </c>
      <c r="L43" s="11"/>
      <c r="M43" s="11"/>
      <c r="N43" s="11"/>
      <c r="O43" s="11"/>
      <c r="P43" s="11"/>
      <c r="Q43" s="13"/>
    </row>
    <row r="44" spans="1:17" s="8" customFormat="1" x14ac:dyDescent="0.2">
      <c r="A44" s="16"/>
      <c r="D44" s="23"/>
      <c r="J44" s="17"/>
      <c r="K44" s="17"/>
      <c r="Q44" s="26"/>
    </row>
    <row r="45" spans="1:17" s="8" customFormat="1" x14ac:dyDescent="0.2">
      <c r="A45" s="16"/>
      <c r="B45" s="8" t="s">
        <v>7</v>
      </c>
      <c r="C45" s="18" t="s">
        <v>8</v>
      </c>
      <c r="D45" s="23"/>
      <c r="J45" s="17"/>
      <c r="K45" s="17"/>
      <c r="Q45" s="26"/>
    </row>
    <row r="46" spans="1:17" s="8" customFormat="1" x14ac:dyDescent="0.2">
      <c r="A46" s="16"/>
      <c r="C46" s="18" t="s">
        <v>81</v>
      </c>
      <c r="D46" s="23"/>
      <c r="J46" s="17"/>
      <c r="K46" s="17"/>
      <c r="Q46" s="26"/>
    </row>
    <row r="47" spans="1:17" s="8" customFormat="1" x14ac:dyDescent="0.2">
      <c r="A47" s="16"/>
      <c r="C47" s="18" t="s">
        <v>76</v>
      </c>
      <c r="D47" s="23"/>
      <c r="J47" s="17"/>
      <c r="K47" s="17"/>
      <c r="Q47" s="26"/>
    </row>
    <row r="48" spans="1:17" s="8" customFormat="1" x14ac:dyDescent="0.2">
      <c r="A48" s="16"/>
      <c r="C48" s="18"/>
      <c r="D48" s="23"/>
      <c r="J48" s="17" t="s">
        <v>20</v>
      </c>
      <c r="K48" s="17"/>
      <c r="Q48" s="26"/>
    </row>
    <row r="49" spans="1:17" s="8" customFormat="1" x14ac:dyDescent="0.2">
      <c r="A49" s="16"/>
      <c r="C49" s="18"/>
      <c r="D49" s="23"/>
      <c r="J49" s="19"/>
      <c r="K49" s="53" t="s">
        <v>19</v>
      </c>
      <c r="L49" s="53"/>
      <c r="M49" s="20"/>
      <c r="Q49" s="26"/>
    </row>
    <row r="50" spans="1:17" s="8" customFormat="1" x14ac:dyDescent="0.2">
      <c r="A50" s="16"/>
      <c r="D50" s="23"/>
      <c r="J50" s="18" t="s">
        <v>77</v>
      </c>
      <c r="K50" s="18"/>
      <c r="Q50" s="26"/>
    </row>
    <row r="51" spans="1:17" s="8" customFormat="1" x14ac:dyDescent="0.2">
      <c r="A51" s="16"/>
      <c r="B51" s="55" t="s">
        <v>79</v>
      </c>
      <c r="C51" s="55"/>
      <c r="D51" s="55"/>
      <c r="E51" s="55"/>
      <c r="F51" s="55"/>
      <c r="J51" s="17"/>
      <c r="K51" s="17"/>
      <c r="L51" s="54"/>
      <c r="M51" s="54"/>
      <c r="N51" s="54"/>
      <c r="Q51" s="26"/>
    </row>
    <row r="52" spans="1:17" s="8" customFormat="1" x14ac:dyDescent="0.2">
      <c r="A52" s="16"/>
      <c r="B52" s="55" t="s">
        <v>78</v>
      </c>
      <c r="C52" s="55"/>
      <c r="D52" s="55"/>
      <c r="E52" s="55"/>
      <c r="F52" s="55"/>
      <c r="J52" s="17"/>
      <c r="K52" s="17"/>
      <c r="Q52" s="26"/>
    </row>
    <row r="53" spans="1:17" s="8" customFormat="1" x14ac:dyDescent="0.2">
      <c r="A53" s="16"/>
      <c r="D53" s="23"/>
      <c r="J53" s="17"/>
      <c r="K53" s="17"/>
      <c r="Q53" s="26"/>
    </row>
    <row r="54" spans="1:17" s="8" customFormat="1" x14ac:dyDescent="0.2">
      <c r="A54" s="16"/>
      <c r="B54" s="55" t="s">
        <v>80</v>
      </c>
      <c r="C54" s="55"/>
      <c r="D54" s="55"/>
      <c r="E54" s="55"/>
      <c r="F54" s="55"/>
      <c r="J54" s="17"/>
      <c r="K54" s="17"/>
      <c r="Q54" s="26"/>
    </row>
    <row r="55" spans="1:17" s="8" customFormat="1" x14ac:dyDescent="0.2">
      <c r="A55" s="16"/>
      <c r="D55" s="23"/>
      <c r="J55" s="17"/>
      <c r="K55" s="17"/>
      <c r="Q55" s="26"/>
    </row>
  </sheetData>
  <mergeCells count="19">
    <mergeCell ref="Q5:Q7"/>
    <mergeCell ref="L6:M6"/>
    <mergeCell ref="K49:L49"/>
    <mergeCell ref="L51:N51"/>
    <mergeCell ref="B54:F54"/>
    <mergeCell ref="B51:F51"/>
    <mergeCell ref="B52:F52"/>
    <mergeCell ref="A2:P2"/>
    <mergeCell ref="A3:P3"/>
    <mergeCell ref="A4:J4"/>
    <mergeCell ref="A5:A7"/>
    <mergeCell ref="B5:B7"/>
    <mergeCell ref="E5:E7"/>
    <mergeCell ref="F5:F7"/>
    <mergeCell ref="G5:H6"/>
    <mergeCell ref="I5:I6"/>
    <mergeCell ref="J5:J6"/>
    <mergeCell ref="K5:K6"/>
    <mergeCell ref="L5:P5"/>
  </mergeCells>
  <pageMargins left="0.23622047244094491" right="0.15748031496062992" top="0.27559055118110237" bottom="0.27559055118110237" header="0.15748031496062992" footer="0.15748031496062992"/>
  <pageSetup paperSize="9"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แบบรายงาน</vt:lpstr>
      <vt:lpstr>แบบรายงาน!Print_Titles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User01</cp:lastModifiedBy>
  <cp:lastPrinted>2020-03-30T01:39:57Z</cp:lastPrinted>
  <dcterms:created xsi:type="dcterms:W3CDTF">2019-10-10T08:54:59Z</dcterms:created>
  <dcterms:modified xsi:type="dcterms:W3CDTF">2020-03-30T03:44:50Z</dcterms:modified>
</cp:coreProperties>
</file>