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AF16016D-CED1-48C4-B052-28D3F8A8FA9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G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6" i="1" l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</calcChain>
</file>

<file path=xl/sharedStrings.xml><?xml version="1.0" encoding="utf-8"?>
<sst xmlns="http://schemas.openxmlformats.org/spreadsheetml/2006/main" count="184" uniqueCount="109">
  <si>
    <t>เลขบัตรประชาชน</t>
  </si>
  <si>
    <t>คำนำหน้า</t>
  </si>
  <si>
    <t>ชื่อ</t>
  </si>
  <si>
    <t>นามสกุล</t>
  </si>
  <si>
    <t>เพศ</t>
  </si>
  <si>
    <t>อายุ</t>
  </si>
  <si>
    <t>ที่อยู่</t>
  </si>
  <si>
    <t>เบอร์โทรติดต่อ</t>
  </si>
  <si>
    <t>ชื่อผู้ป่วย</t>
  </si>
  <si>
    <t>คะแนน</t>
  </si>
  <si>
    <t>กลุ่ม</t>
  </si>
  <si>
    <t>TAI</t>
  </si>
  <si>
    <t>หมู่</t>
  </si>
  <si>
    <t>น.ส.</t>
  </si>
  <si>
    <t>สุวิมล</t>
  </si>
  <si>
    <t>เชิดชู</t>
  </si>
  <si>
    <t>หญิง</t>
  </si>
  <si>
    <t>26/7  ม.7</t>
  </si>
  <si>
    <t>0865899836</t>
  </si>
  <si>
    <t>นายพนัส  เริงศักดิ์</t>
  </si>
  <si>
    <t>I1</t>
  </si>
  <si>
    <t>นางสตรี  จำปาทอง</t>
  </si>
  <si>
    <t>B3</t>
  </si>
  <si>
    <t>นางประยงค์  รักษา</t>
  </si>
  <si>
    <t>Tel</t>
  </si>
  <si>
    <t>ค่าตอบแทน</t>
  </si>
  <si>
    <t>ผ้าอ้อม</t>
  </si>
  <si>
    <t>,081-0441746</t>
  </si>
  <si>
    <t>600*12</t>
  </si>
  <si>
    <t>,094-5084880</t>
  </si>
  <si>
    <t>300*12</t>
  </si>
  <si>
    <t>,098-8822644</t>
  </si>
  <si>
    <t>อมินา</t>
  </si>
  <si>
    <t>โพธิ์ทา</t>
  </si>
  <si>
    <t>นายเคน  สระทองเคน</t>
  </si>
  <si>
    <t>วิริยา</t>
  </si>
  <si>
    <t>หนูจอ</t>
  </si>
  <si>
    <t>นายบุญ  แก้วจีน</t>
  </si>
  <si>
    <t>I2</t>
  </si>
  <si>
    <t>.064-2876324</t>
  </si>
  <si>
    <t>นางน้อย  สระทองเคน</t>
  </si>
  <si>
    <t>สังวาลย์</t>
  </si>
  <si>
    <t>พูลโพธิ์</t>
  </si>
  <si>
    <t>นางสมจิต  สร้อยชื่อ</t>
  </si>
  <si>
    <t>นายจันทร์  แก้วจีน</t>
  </si>
  <si>
    <t>.081-0398165</t>
  </si>
  <si>
    <t>.094-2966353</t>
  </si>
  <si>
    <t>นาง</t>
  </si>
  <si>
    <t>ฤทัยรัตน์</t>
  </si>
  <si>
    <t>ดอนพิมพา</t>
  </si>
  <si>
    <t>35 หมู่ 2</t>
  </si>
  <si>
    <t>0831643238</t>
  </si>
  <si>
    <t>นางติ้ม  เดชกิตติพงษ์</t>
  </si>
  <si>
    <t>ประสงค์  ดอนชมไพร</t>
  </si>
  <si>
    <t>.083-9592205</t>
  </si>
  <si>
    <t>.065-7523568</t>
  </si>
  <si>
    <t>บำรุง</t>
  </si>
  <si>
    <t>คำพึ่ง</t>
  </si>
  <si>
    <t>2 ม.3</t>
  </si>
  <si>
    <t>0831664297</t>
  </si>
  <si>
    <t>นางเป้า  แก้วสุขเรือง</t>
  </si>
  <si>
    <t>I3</t>
  </si>
  <si>
    <t>นางเม้า  นาคฟัก</t>
  </si>
  <si>
    <t>.087-3148136</t>
  </si>
  <si>
    <t>500*12</t>
  </si>
  <si>
    <t>.091-8874442</t>
  </si>
  <si>
    <t>สุภาวดี</t>
  </si>
  <si>
    <t>นาคเอี่ยม</t>
  </si>
  <si>
    <t>นางดี  สระทองอุ่น</t>
  </si>
  <si>
    <t>นายน้อย  สระทองขม</t>
  </si>
  <si>
    <t>.081-3430025</t>
  </si>
  <si>
    <t>.082-4096060</t>
  </si>
  <si>
    <t>บุญเรียบ</t>
  </si>
  <si>
    <t>บินทจร</t>
  </si>
  <si>
    <t>15/1  หมู่ 6</t>
  </si>
  <si>
    <t>0823960725</t>
  </si>
  <si>
    <t>นางแตง  สระทองเกลี้ยง</t>
  </si>
  <si>
    <t>,085-5410635</t>
  </si>
  <si>
    <t>ละเอียด</t>
  </si>
  <si>
    <t>แนไพร</t>
  </si>
  <si>
    <t>30 หมู่ 8</t>
  </si>
  <si>
    <t>0897062981</t>
  </si>
  <si>
    <t>นางกระดังงา  ใจเยือกเย็น</t>
  </si>
  <si>
    <t>นางปัญญา  แก้วสาแสน</t>
  </si>
  <si>
    <t>.087-5262524</t>
  </si>
  <si>
    <t>*0962164641</t>
  </si>
  <si>
    <t>ประนอม</t>
  </si>
  <si>
    <t>จันทร์หอม</t>
  </si>
  <si>
    <t>13  หมู่ 10</t>
  </si>
  <si>
    <t>0633524524</t>
  </si>
  <si>
    <t>นางเช้า  สุขจันทร์</t>
  </si>
  <si>
    <t>นางทอง สระทองพลอย</t>
  </si>
  <si>
    <t>*0892339366</t>
  </si>
  <si>
    <t>อุ่นเรือน</t>
  </si>
  <si>
    <t>ภู่เขียว</t>
  </si>
  <si>
    <t>19 หมู่ 3</t>
  </si>
  <si>
    <t>0846235120</t>
  </si>
  <si>
    <t>นายฟื้น  ทับน้ำ</t>
  </si>
  <si>
    <t>นางบุญเกิด  ทับน้ำ</t>
  </si>
  <si>
    <t>.090-6868161</t>
  </si>
  <si>
    <t>น้อย</t>
  </si>
  <si>
    <t>แจ้งพรมอินทร์</t>
  </si>
  <si>
    <t>26/6 ม. 7</t>
  </si>
  <si>
    <t>0839327929</t>
  </si>
  <si>
    <t>นางเนย  เริงศักดิ์</t>
  </si>
  <si>
    <t>นางโท  ชุรี</t>
  </si>
  <si>
    <t>.081-0441746</t>
  </si>
  <si>
    <t>.088-1727741</t>
  </si>
  <si>
    <t xml:space="preserve">ข้อมูลผู้สูงอายุที่มีภาวะพึ่งพิง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</si>
</sst>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#,##0;[Red]#,##0"/>
  </numFmts>
  <fonts count="8" x14ac:knownFonts="1">
    <font>
      <sz val="11"/>
      <color theme="1"/>
      <name val="Tahoma"/>
      <family val="2"/>
      <scheme val="minor"/>
    </font>
    <font>
      <sz val="14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0" borderId="0" xfId="0" applyFont="1"/>
    <xf numFmtId="187" fontId="2" fillId="0" borderId="0" xfId="0" applyNumberFormat="1" applyFont="1"/>
    <xf numFmtId="0" fontId="3" fillId="0" borderId="2" xfId="0" applyFont="1" applyBorder="1" applyAlignment="1">
      <alignment horizontal="center"/>
    </xf>
    <xf numFmtId="187" fontId="2" fillId="0" borderId="2" xfId="0" applyNumberFormat="1" applyFont="1" applyBorder="1" applyAlignment="1">
      <alignment horizontal="center"/>
    </xf>
    <xf numFmtId="187" fontId="2" fillId="0" borderId="3" xfId="0" applyNumberFormat="1" applyFont="1" applyBorder="1" applyAlignment="1">
      <alignment horizontal="center"/>
    </xf>
    <xf numFmtId="187" fontId="1" fillId="0" borderId="2" xfId="0" applyNumberFormat="1" applyFont="1" applyBorder="1" applyAlignment="1">
      <alignment horizontal="center"/>
    </xf>
    <xf numFmtId="187" fontId="1" fillId="0" borderId="3" xfId="0" applyNumberFormat="1" applyFont="1" applyBorder="1" applyAlignment="1">
      <alignment horizontal="center"/>
    </xf>
    <xf numFmtId="187" fontId="1" fillId="5" borderId="2" xfId="0" applyNumberFormat="1" applyFont="1" applyFill="1" applyBorder="1" applyAlignment="1">
      <alignment horizontal="center"/>
    </xf>
    <xf numFmtId="187" fontId="4" fillId="0" borderId="0" xfId="0" applyNumberFormat="1" applyFont="1"/>
    <xf numFmtId="187" fontId="4" fillId="0" borderId="2" xfId="0" applyNumberFormat="1" applyFont="1" applyBorder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1" fontId="1" fillId="6" borderId="2" xfId="0" applyNumberFormat="1" applyFont="1" applyFill="1" applyBorder="1" applyAlignment="1">
      <alignment horizontal="center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0" fontId="1" fillId="7" borderId="2" xfId="0" applyFont="1" applyFill="1" applyBorder="1"/>
    <xf numFmtId="0" fontId="1" fillId="8" borderId="2" xfId="0" applyFont="1" applyFill="1" applyBorder="1" applyAlignment="1">
      <alignment horizontal="center"/>
    </xf>
    <xf numFmtId="1" fontId="1" fillId="8" borderId="2" xfId="0" applyNumberFormat="1" applyFont="1" applyFill="1" applyBorder="1" applyAlignment="1">
      <alignment horizontal="center"/>
    </xf>
    <xf numFmtId="0" fontId="1" fillId="8" borderId="2" xfId="0" applyFont="1" applyFill="1" applyBorder="1"/>
    <xf numFmtId="0" fontId="1" fillId="4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1" fontId="1" fillId="9" borderId="2" xfId="0" applyNumberFormat="1" applyFont="1" applyFill="1" applyBorder="1" applyAlignment="1">
      <alignment horizontal="center"/>
    </xf>
    <xf numFmtId="0" fontId="1" fillId="9" borderId="2" xfId="0" applyFont="1" applyFill="1" applyBorder="1"/>
    <xf numFmtId="0" fontId="1" fillId="10" borderId="2" xfId="0" applyFont="1" applyFill="1" applyBorder="1" applyAlignment="1">
      <alignment horizontal="center"/>
    </xf>
    <xf numFmtId="1" fontId="1" fillId="10" borderId="2" xfId="0" applyNumberFormat="1" applyFont="1" applyFill="1" applyBorder="1" applyAlignment="1">
      <alignment horizontal="center"/>
    </xf>
    <xf numFmtId="0" fontId="1" fillId="10" borderId="2" xfId="0" applyFont="1" applyFill="1" applyBorder="1"/>
    <xf numFmtId="0" fontId="1" fillId="8" borderId="2" xfId="0" applyFont="1" applyFill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1" fontId="1" fillId="11" borderId="2" xfId="0" applyNumberFormat="1" applyFont="1" applyFill="1" applyBorder="1" applyAlignment="1">
      <alignment horizontal="center"/>
    </xf>
    <xf numFmtId="0" fontId="1" fillId="11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1" fontId="1" fillId="12" borderId="2" xfId="0" applyNumberFormat="1" applyFont="1" applyFill="1" applyBorder="1" applyAlignment="1">
      <alignment horizontal="center"/>
    </xf>
    <xf numFmtId="0" fontId="1" fillId="12" borderId="2" xfId="0" applyFont="1" applyFill="1" applyBorder="1"/>
    <xf numFmtId="0" fontId="7" fillId="12" borderId="2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187" fontId="1" fillId="12" borderId="2" xfId="0" applyNumberFormat="1" applyFont="1" applyFill="1" applyBorder="1" applyAlignment="1">
      <alignment horizontal="center"/>
    </xf>
    <xf numFmtId="187" fontId="1" fillId="12" borderId="3" xfId="0" applyNumberFormat="1" applyFont="1" applyFill="1" applyBorder="1" applyAlignment="1">
      <alignment horizontal="center"/>
    </xf>
    <xf numFmtId="187" fontId="5" fillId="12" borderId="2" xfId="0" applyNumberFormat="1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1" fontId="1" fillId="13" borderId="2" xfId="0" applyNumberFormat="1" applyFont="1" applyFill="1" applyBorder="1" applyAlignment="1">
      <alignment horizontal="center"/>
    </xf>
    <xf numFmtId="0" fontId="1" fillId="13" borderId="2" xfId="0" applyFont="1" applyFill="1" applyBorder="1"/>
    <xf numFmtId="0" fontId="1" fillId="14" borderId="2" xfId="0" applyFont="1" applyFill="1" applyBorder="1" applyAlignment="1">
      <alignment horizontal="center"/>
    </xf>
    <xf numFmtId="1" fontId="1" fillId="14" borderId="2" xfId="0" applyNumberFormat="1" applyFont="1" applyFill="1" applyBorder="1" applyAlignment="1">
      <alignment horizontal="center"/>
    </xf>
    <xf numFmtId="0" fontId="1" fillId="14" borderId="2" xfId="0" applyFont="1" applyFill="1" applyBorder="1"/>
    <xf numFmtId="1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workbookViewId="0">
      <selection activeCell="H34" sqref="H34"/>
    </sheetView>
  </sheetViews>
  <sheetFormatPr defaultRowHeight="14.25" x14ac:dyDescent="0.2"/>
  <cols>
    <col min="1" max="1" width="4.375" customWidth="1"/>
    <col min="2" max="2" width="12.125" customWidth="1"/>
    <col min="3" max="3" width="4.375" customWidth="1"/>
    <col min="4" max="4" width="7" customWidth="1"/>
    <col min="5" max="5" width="8.5" customWidth="1"/>
    <col min="6" max="6" width="4.5" customWidth="1"/>
    <col min="7" max="7" width="4.125" customWidth="1"/>
    <col min="8" max="8" width="8.25" customWidth="1"/>
    <col min="9" max="9" width="9.5" customWidth="1"/>
    <col min="10" max="10" width="15.75" customWidth="1"/>
    <col min="11" max="13" width="4.625" customWidth="1"/>
    <col min="14" max="14" width="7.25" customWidth="1"/>
    <col min="15" max="15" width="10.375" customWidth="1"/>
    <col min="16" max="16" width="5.875" customWidth="1"/>
    <col min="17" max="17" width="5.625" hidden="1" customWidth="1"/>
    <col min="18" max="18" width="3.5" hidden="1" customWidth="1"/>
    <col min="19" max="19" width="3.375" hidden="1" customWidth="1"/>
    <col min="20" max="20" width="4.125" hidden="1" customWidth="1"/>
  </cols>
  <sheetData>
    <row r="1" spans="1:20" ht="18.75" x14ac:dyDescent="0.3">
      <c r="A1" s="1"/>
      <c r="B1" s="61" t="s">
        <v>108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  <c r="P1" s="10"/>
      <c r="Q1" s="11"/>
      <c r="R1" s="11"/>
      <c r="S1" s="11"/>
      <c r="T1" s="18"/>
    </row>
    <row r="2" spans="1:20" ht="18.75" x14ac:dyDescent="0.3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4" t="s">
        <v>11</v>
      </c>
      <c r="N2" s="3" t="s">
        <v>12</v>
      </c>
      <c r="O2" s="3" t="s">
        <v>24</v>
      </c>
      <c r="P2" s="12" t="s">
        <v>25</v>
      </c>
      <c r="Q2" s="13"/>
      <c r="R2" s="14"/>
      <c r="S2" s="13" t="s">
        <v>26</v>
      </c>
      <c r="T2" s="19"/>
    </row>
    <row r="3" spans="1:20" ht="18.75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4"/>
      <c r="L3" s="4"/>
      <c r="M3" s="4"/>
      <c r="N3" s="3"/>
      <c r="O3" s="3"/>
      <c r="P3" s="3"/>
      <c r="Q3" s="13"/>
      <c r="R3" s="14"/>
      <c r="S3" s="13"/>
      <c r="T3" s="19"/>
    </row>
    <row r="4" spans="1:20" ht="18.75" x14ac:dyDescent="0.3">
      <c r="A4" s="5">
        <v>1</v>
      </c>
      <c r="B4" s="6">
        <v>1650600012231</v>
      </c>
      <c r="C4" s="7" t="s">
        <v>13</v>
      </c>
      <c r="D4" s="7" t="s">
        <v>14</v>
      </c>
      <c r="E4" s="7" t="s">
        <v>15</v>
      </c>
      <c r="F4" s="5" t="s">
        <v>16</v>
      </c>
      <c r="G4" s="6">
        <v>36</v>
      </c>
      <c r="H4" s="7" t="s">
        <v>17</v>
      </c>
      <c r="I4" s="5" t="s">
        <v>18</v>
      </c>
      <c r="J4" s="7" t="s">
        <v>19</v>
      </c>
      <c r="K4" s="8">
        <v>0</v>
      </c>
      <c r="L4" s="8">
        <v>4</v>
      </c>
      <c r="M4" s="8" t="s">
        <v>20</v>
      </c>
      <c r="N4" s="2">
        <v>9</v>
      </c>
      <c r="O4" s="2" t="s">
        <v>27</v>
      </c>
      <c r="P4" s="2" t="s">
        <v>28</v>
      </c>
      <c r="Q4" s="15">
        <v>7200</v>
      </c>
      <c r="R4" s="16">
        <v>100</v>
      </c>
      <c r="S4" s="17">
        <v>835</v>
      </c>
      <c r="T4" s="20" t="e">
        <f>P4+Q4+R4</f>
        <v>#VALUE!</v>
      </c>
    </row>
    <row r="5" spans="1:20" ht="18.75" x14ac:dyDescent="0.3">
      <c r="A5" s="5">
        <v>1</v>
      </c>
      <c r="B5" s="6">
        <v>1650600012231</v>
      </c>
      <c r="C5" s="7"/>
      <c r="D5" s="7" t="s">
        <v>14</v>
      </c>
      <c r="E5" s="7" t="s">
        <v>15</v>
      </c>
      <c r="F5" s="5"/>
      <c r="G5" s="6"/>
      <c r="H5" s="7"/>
      <c r="I5" s="5"/>
      <c r="J5" s="7" t="s">
        <v>21</v>
      </c>
      <c r="K5" s="9">
        <v>6</v>
      </c>
      <c r="L5" s="9">
        <v>1</v>
      </c>
      <c r="M5" s="9" t="s">
        <v>22</v>
      </c>
      <c r="N5" s="2">
        <v>3</v>
      </c>
      <c r="O5" s="2" t="s">
        <v>29</v>
      </c>
      <c r="P5" s="2" t="s">
        <v>30</v>
      </c>
      <c r="Q5" s="15">
        <v>3600</v>
      </c>
      <c r="R5" s="16">
        <v>100</v>
      </c>
      <c r="S5" s="15"/>
      <c r="T5" s="20" t="e">
        <f t="shared" ref="T5:T17" si="0">P5+Q5+R5</f>
        <v>#VALUE!</v>
      </c>
    </row>
    <row r="6" spans="1:20" ht="18.75" x14ac:dyDescent="0.3">
      <c r="A6" s="5">
        <v>1</v>
      </c>
      <c r="B6" s="6">
        <v>1650600012231</v>
      </c>
      <c r="C6" s="7"/>
      <c r="D6" s="7" t="s">
        <v>14</v>
      </c>
      <c r="E6" s="7" t="s">
        <v>15</v>
      </c>
      <c r="F6" s="5"/>
      <c r="G6" s="6"/>
      <c r="H6" s="7"/>
      <c r="I6" s="5"/>
      <c r="J6" s="7" t="s">
        <v>23</v>
      </c>
      <c r="K6" s="9">
        <v>8</v>
      </c>
      <c r="L6" s="9">
        <v>1</v>
      </c>
      <c r="M6" s="9" t="s">
        <v>22</v>
      </c>
      <c r="N6" s="2">
        <v>5</v>
      </c>
      <c r="O6" s="2" t="s">
        <v>31</v>
      </c>
      <c r="P6" s="2" t="s">
        <v>30</v>
      </c>
      <c r="Q6" s="15">
        <v>3600</v>
      </c>
      <c r="R6" s="16">
        <v>100</v>
      </c>
      <c r="S6" s="15"/>
      <c r="T6" s="20" t="e">
        <f t="shared" si="0"/>
        <v>#VALUE!</v>
      </c>
    </row>
    <row r="7" spans="1:20" ht="18.75" x14ac:dyDescent="0.3">
      <c r="A7" s="21">
        <v>2</v>
      </c>
      <c r="B7" s="22">
        <v>1650600023667</v>
      </c>
      <c r="C7" s="23"/>
      <c r="D7" s="23" t="s">
        <v>32</v>
      </c>
      <c r="E7" s="23" t="s">
        <v>33</v>
      </c>
      <c r="F7" s="24"/>
      <c r="G7" s="22"/>
      <c r="H7" s="23"/>
      <c r="I7" s="24"/>
      <c r="J7" s="23" t="s">
        <v>34</v>
      </c>
      <c r="K7" s="9">
        <v>8</v>
      </c>
      <c r="L7" s="9">
        <v>1</v>
      </c>
      <c r="M7" s="9" t="s">
        <v>22</v>
      </c>
      <c r="N7" s="2">
        <v>5</v>
      </c>
      <c r="O7" s="2"/>
      <c r="P7" s="2" t="s">
        <v>30</v>
      </c>
      <c r="Q7" s="15">
        <v>3600</v>
      </c>
      <c r="R7" s="16">
        <v>100</v>
      </c>
      <c r="S7" s="15"/>
      <c r="T7" s="20" t="e">
        <f t="shared" si="0"/>
        <v>#VALUE!</v>
      </c>
    </row>
    <row r="8" spans="1:20" ht="18.75" x14ac:dyDescent="0.3">
      <c r="A8" s="25">
        <v>3</v>
      </c>
      <c r="B8" s="26">
        <v>1650600075501</v>
      </c>
      <c r="C8" s="27"/>
      <c r="D8" s="27" t="s">
        <v>35</v>
      </c>
      <c r="E8" s="27" t="s">
        <v>36</v>
      </c>
      <c r="F8" s="25"/>
      <c r="G8" s="26"/>
      <c r="H8" s="27"/>
      <c r="I8" s="25"/>
      <c r="J8" s="27" t="s">
        <v>37</v>
      </c>
      <c r="K8" s="8">
        <v>0</v>
      </c>
      <c r="L8" s="8">
        <v>4</v>
      </c>
      <c r="M8" s="8" t="s">
        <v>38</v>
      </c>
      <c r="N8" s="2">
        <v>7</v>
      </c>
      <c r="O8" s="2" t="s">
        <v>39</v>
      </c>
      <c r="P8" s="2" t="s">
        <v>28</v>
      </c>
      <c r="Q8" s="15">
        <v>7200</v>
      </c>
      <c r="R8" s="16">
        <v>100</v>
      </c>
      <c r="S8" s="17">
        <v>835</v>
      </c>
      <c r="T8" s="20" t="e">
        <f t="shared" si="0"/>
        <v>#VALUE!</v>
      </c>
    </row>
    <row r="9" spans="1:20" ht="18.75" x14ac:dyDescent="0.3">
      <c r="A9" s="25">
        <v>3</v>
      </c>
      <c r="B9" s="26">
        <v>1650600075501</v>
      </c>
      <c r="C9" s="27"/>
      <c r="D9" s="27" t="s">
        <v>35</v>
      </c>
      <c r="E9" s="27" t="s">
        <v>36</v>
      </c>
      <c r="F9" s="25"/>
      <c r="G9" s="26"/>
      <c r="H9" s="27"/>
      <c r="I9" s="25"/>
      <c r="J9" s="27" t="s">
        <v>40</v>
      </c>
      <c r="K9" s="9">
        <v>6</v>
      </c>
      <c r="L9" s="9">
        <v>1</v>
      </c>
      <c r="M9" s="9" t="s">
        <v>22</v>
      </c>
      <c r="N9" s="2">
        <v>5</v>
      </c>
      <c r="O9" s="2"/>
      <c r="P9" s="2" t="s">
        <v>30</v>
      </c>
      <c r="Q9" s="15">
        <v>3600</v>
      </c>
      <c r="R9" s="16">
        <v>100</v>
      </c>
      <c r="S9" s="15"/>
      <c r="T9" s="20" t="e">
        <f t="shared" si="0"/>
        <v>#VALUE!</v>
      </c>
    </row>
    <row r="10" spans="1:20" ht="18.75" x14ac:dyDescent="0.3">
      <c r="A10" s="28">
        <v>4</v>
      </c>
      <c r="B10" s="29">
        <v>2640400001285</v>
      </c>
      <c r="C10" s="30"/>
      <c r="D10" s="30" t="s">
        <v>41</v>
      </c>
      <c r="E10" s="30" t="s">
        <v>42</v>
      </c>
      <c r="F10" s="28"/>
      <c r="G10" s="29"/>
      <c r="H10" s="30"/>
      <c r="I10" s="28"/>
      <c r="J10" s="30" t="s">
        <v>43</v>
      </c>
      <c r="K10" s="9">
        <v>6</v>
      </c>
      <c r="L10" s="9">
        <v>1</v>
      </c>
      <c r="M10" s="9" t="s">
        <v>22</v>
      </c>
      <c r="N10" s="2">
        <v>7</v>
      </c>
      <c r="O10" s="2" t="s">
        <v>45</v>
      </c>
      <c r="P10" s="2" t="s">
        <v>30</v>
      </c>
      <c r="Q10" s="15">
        <v>3600</v>
      </c>
      <c r="R10" s="16">
        <v>100</v>
      </c>
      <c r="S10" s="15"/>
      <c r="T10" s="20" t="e">
        <f t="shared" si="0"/>
        <v>#VALUE!</v>
      </c>
    </row>
    <row r="11" spans="1:20" ht="18.75" x14ac:dyDescent="0.3">
      <c r="A11" s="28">
        <v>4</v>
      </c>
      <c r="B11" s="29">
        <v>2640400001285</v>
      </c>
      <c r="C11" s="30"/>
      <c r="D11" s="30" t="s">
        <v>41</v>
      </c>
      <c r="E11" s="30" t="s">
        <v>42</v>
      </c>
      <c r="F11" s="28"/>
      <c r="G11" s="29"/>
      <c r="H11" s="30"/>
      <c r="I11" s="28"/>
      <c r="J11" s="30" t="s">
        <v>44</v>
      </c>
      <c r="K11" s="31">
        <v>11</v>
      </c>
      <c r="L11" s="31">
        <v>1</v>
      </c>
      <c r="M11" s="31" t="s">
        <v>22</v>
      </c>
      <c r="N11" s="2">
        <v>7</v>
      </c>
      <c r="O11" s="2" t="s">
        <v>46</v>
      </c>
      <c r="P11" s="2" t="s">
        <v>30</v>
      </c>
      <c r="Q11" s="15">
        <v>3600</v>
      </c>
      <c r="R11" s="16">
        <v>100</v>
      </c>
      <c r="S11" s="15"/>
      <c r="T11" s="20" t="e">
        <f t="shared" si="0"/>
        <v>#VALUE!</v>
      </c>
    </row>
    <row r="12" spans="1:20" ht="18.75" x14ac:dyDescent="0.3">
      <c r="A12" s="32">
        <v>5</v>
      </c>
      <c r="B12" s="33">
        <v>2650600016006</v>
      </c>
      <c r="C12" s="34" t="s">
        <v>47</v>
      </c>
      <c r="D12" s="34" t="s">
        <v>48</v>
      </c>
      <c r="E12" s="34" t="s">
        <v>49</v>
      </c>
      <c r="F12" s="32" t="s">
        <v>16</v>
      </c>
      <c r="G12" s="33">
        <v>41</v>
      </c>
      <c r="H12" s="34" t="s">
        <v>50</v>
      </c>
      <c r="I12" s="32" t="s">
        <v>51</v>
      </c>
      <c r="J12" s="34" t="s">
        <v>52</v>
      </c>
      <c r="K12" s="8">
        <v>0</v>
      </c>
      <c r="L12" s="8">
        <v>4</v>
      </c>
      <c r="M12" s="8" t="s">
        <v>38</v>
      </c>
      <c r="N12" s="2">
        <v>2</v>
      </c>
      <c r="O12" s="2" t="s">
        <v>54</v>
      </c>
      <c r="P12" s="2" t="s">
        <v>28</v>
      </c>
      <c r="Q12" s="15">
        <v>7200</v>
      </c>
      <c r="R12" s="16">
        <v>100</v>
      </c>
      <c r="S12" s="17">
        <v>835</v>
      </c>
      <c r="T12" s="20" t="e">
        <f t="shared" si="0"/>
        <v>#VALUE!</v>
      </c>
    </row>
    <row r="13" spans="1:20" ht="18.75" x14ac:dyDescent="0.3">
      <c r="A13" s="32">
        <v>5</v>
      </c>
      <c r="B13" s="33">
        <v>2650600016006</v>
      </c>
      <c r="C13" s="34"/>
      <c r="D13" s="34" t="s">
        <v>48</v>
      </c>
      <c r="E13" s="34" t="s">
        <v>49</v>
      </c>
      <c r="F13" s="32"/>
      <c r="G13" s="33"/>
      <c r="H13" s="34"/>
      <c r="I13" s="32"/>
      <c r="J13" s="34" t="s">
        <v>53</v>
      </c>
      <c r="K13" s="8">
        <v>4</v>
      </c>
      <c r="L13" s="8">
        <v>4</v>
      </c>
      <c r="M13" s="8" t="s">
        <v>38</v>
      </c>
      <c r="N13" s="2">
        <v>1</v>
      </c>
      <c r="O13" s="2" t="s">
        <v>55</v>
      </c>
      <c r="P13" s="2" t="s">
        <v>28</v>
      </c>
      <c r="Q13" s="15">
        <v>7200</v>
      </c>
      <c r="R13" s="16">
        <v>100</v>
      </c>
      <c r="S13" s="17">
        <v>835</v>
      </c>
      <c r="T13" s="20" t="e">
        <f t="shared" si="0"/>
        <v>#VALUE!</v>
      </c>
    </row>
    <row r="14" spans="1:20" ht="18.75" x14ac:dyDescent="0.3">
      <c r="A14" s="35">
        <v>6</v>
      </c>
      <c r="B14" s="36">
        <v>3650600553301</v>
      </c>
      <c r="C14" s="37" t="s">
        <v>13</v>
      </c>
      <c r="D14" s="37" t="s">
        <v>56</v>
      </c>
      <c r="E14" s="37" t="s">
        <v>57</v>
      </c>
      <c r="F14" s="35" t="s">
        <v>16</v>
      </c>
      <c r="G14" s="36">
        <v>51</v>
      </c>
      <c r="H14" s="37" t="s">
        <v>58</v>
      </c>
      <c r="I14" s="35" t="s">
        <v>59</v>
      </c>
      <c r="J14" s="37" t="s">
        <v>60</v>
      </c>
      <c r="K14" s="38">
        <v>4</v>
      </c>
      <c r="L14" s="39">
        <v>3</v>
      </c>
      <c r="M14" s="38" t="s">
        <v>61</v>
      </c>
      <c r="N14" s="2">
        <v>3</v>
      </c>
      <c r="O14" s="2" t="s">
        <v>63</v>
      </c>
      <c r="P14" s="2" t="s">
        <v>64</v>
      </c>
      <c r="Q14" s="15">
        <v>6000</v>
      </c>
      <c r="R14" s="16">
        <v>100</v>
      </c>
      <c r="S14" s="17">
        <v>835</v>
      </c>
      <c r="T14" s="20" t="e">
        <f t="shared" si="0"/>
        <v>#VALUE!</v>
      </c>
    </row>
    <row r="15" spans="1:20" ht="18.75" x14ac:dyDescent="0.3">
      <c r="A15" s="35">
        <v>6</v>
      </c>
      <c r="B15" s="36">
        <v>3650600553301</v>
      </c>
      <c r="C15" s="37"/>
      <c r="D15" s="37" t="s">
        <v>56</v>
      </c>
      <c r="E15" s="37" t="s">
        <v>57</v>
      </c>
      <c r="F15" s="35"/>
      <c r="G15" s="36"/>
      <c r="H15" s="37"/>
      <c r="I15" s="35"/>
      <c r="J15" s="37" t="s">
        <v>62</v>
      </c>
      <c r="K15" s="9">
        <v>5</v>
      </c>
      <c r="L15" s="9">
        <v>1</v>
      </c>
      <c r="M15" s="9" t="s">
        <v>22</v>
      </c>
      <c r="N15" s="2">
        <v>3</v>
      </c>
      <c r="O15" s="2" t="s">
        <v>65</v>
      </c>
      <c r="P15" s="2" t="s">
        <v>30</v>
      </c>
      <c r="Q15" s="15">
        <v>3600</v>
      </c>
      <c r="R15" s="16">
        <v>100</v>
      </c>
      <c r="S15" s="17">
        <v>835</v>
      </c>
      <c r="T15" s="20" t="e">
        <f t="shared" si="0"/>
        <v>#VALUE!</v>
      </c>
    </row>
    <row r="16" spans="1:20" ht="18.75" x14ac:dyDescent="0.3">
      <c r="A16" s="40">
        <v>7</v>
      </c>
      <c r="B16" s="41">
        <v>3650600568911</v>
      </c>
      <c r="C16" s="42"/>
      <c r="D16" s="42" t="s">
        <v>66</v>
      </c>
      <c r="E16" s="42" t="s">
        <v>67</v>
      </c>
      <c r="F16" s="40"/>
      <c r="G16" s="41"/>
      <c r="H16" s="42"/>
      <c r="I16" s="40"/>
      <c r="J16" s="42" t="s">
        <v>68</v>
      </c>
      <c r="K16" s="38">
        <v>3</v>
      </c>
      <c r="L16" s="39">
        <v>3</v>
      </c>
      <c r="M16" s="38" t="s">
        <v>61</v>
      </c>
      <c r="N16" s="2">
        <v>4</v>
      </c>
      <c r="O16" s="2" t="s">
        <v>70</v>
      </c>
      <c r="P16" s="2" t="s">
        <v>64</v>
      </c>
      <c r="Q16" s="15">
        <v>6000</v>
      </c>
      <c r="R16" s="16">
        <v>100</v>
      </c>
      <c r="S16" s="15"/>
      <c r="T16" s="20" t="e">
        <f t="shared" si="0"/>
        <v>#VALUE!</v>
      </c>
    </row>
    <row r="17" spans="1:20" ht="18.75" x14ac:dyDescent="0.3">
      <c r="A17" s="40">
        <v>7</v>
      </c>
      <c r="B17" s="41">
        <v>3650600568911</v>
      </c>
      <c r="C17" s="42"/>
      <c r="D17" s="42" t="s">
        <v>66</v>
      </c>
      <c r="E17" s="42" t="s">
        <v>67</v>
      </c>
      <c r="F17" s="40"/>
      <c r="G17" s="41"/>
      <c r="H17" s="42"/>
      <c r="I17" s="40"/>
      <c r="J17" s="42" t="s">
        <v>69</v>
      </c>
      <c r="K17" s="43">
        <v>0</v>
      </c>
      <c r="L17" s="43">
        <v>4</v>
      </c>
      <c r="M17" s="43" t="s">
        <v>20</v>
      </c>
      <c r="N17" s="2">
        <v>1</v>
      </c>
      <c r="O17" s="2" t="s">
        <v>71</v>
      </c>
      <c r="P17" s="2" t="s">
        <v>28</v>
      </c>
      <c r="Q17" s="15">
        <v>7200</v>
      </c>
      <c r="R17" s="16">
        <v>100</v>
      </c>
      <c r="S17" s="17">
        <v>835</v>
      </c>
      <c r="T17" s="20" t="e">
        <f t="shared" si="0"/>
        <v>#VALUE!</v>
      </c>
    </row>
    <row r="18" spans="1:20" ht="18.75" hidden="1" x14ac:dyDescent="0.3">
      <c r="A18" s="44">
        <v>8</v>
      </c>
      <c r="B18" s="45">
        <v>3650600639303</v>
      </c>
      <c r="C18" s="46" t="s">
        <v>47</v>
      </c>
      <c r="D18" s="46" t="s">
        <v>72</v>
      </c>
      <c r="E18" s="46" t="s">
        <v>73</v>
      </c>
      <c r="F18" s="44" t="s">
        <v>16</v>
      </c>
      <c r="G18" s="45">
        <v>54</v>
      </c>
      <c r="H18" s="46" t="s">
        <v>74</v>
      </c>
      <c r="I18" s="44" t="s">
        <v>75</v>
      </c>
      <c r="J18" s="46" t="s">
        <v>76</v>
      </c>
      <c r="K18" s="47">
        <v>4</v>
      </c>
      <c r="L18" s="48">
        <v>33</v>
      </c>
      <c r="M18" s="48" t="s">
        <v>61</v>
      </c>
      <c r="N18" s="44">
        <v>6</v>
      </c>
      <c r="O18" s="44" t="s">
        <v>77</v>
      </c>
      <c r="P18" s="44" t="s">
        <v>64</v>
      </c>
      <c r="Q18" s="49">
        <v>6000</v>
      </c>
      <c r="R18" s="50">
        <v>100</v>
      </c>
      <c r="S18" s="49"/>
      <c r="T18" s="51" t="e">
        <f>P18+Q18+R18</f>
        <v>#VALUE!</v>
      </c>
    </row>
    <row r="19" spans="1:20" ht="18.75" x14ac:dyDescent="0.3">
      <c r="A19" s="52">
        <v>9</v>
      </c>
      <c r="B19" s="53">
        <v>3650600699233</v>
      </c>
      <c r="C19" s="54" t="s">
        <v>47</v>
      </c>
      <c r="D19" s="54" t="s">
        <v>78</v>
      </c>
      <c r="E19" s="54" t="s">
        <v>79</v>
      </c>
      <c r="F19" s="52" t="s">
        <v>16</v>
      </c>
      <c r="G19" s="53">
        <v>42</v>
      </c>
      <c r="H19" s="54" t="s">
        <v>80</v>
      </c>
      <c r="I19" s="52" t="s">
        <v>81</v>
      </c>
      <c r="J19" s="54" t="s">
        <v>82</v>
      </c>
      <c r="K19" s="8">
        <v>0</v>
      </c>
      <c r="L19" s="8">
        <v>4</v>
      </c>
      <c r="M19" s="8" t="s">
        <v>38</v>
      </c>
      <c r="N19" s="2">
        <v>8</v>
      </c>
      <c r="O19" s="2" t="s">
        <v>84</v>
      </c>
      <c r="P19" s="2" t="s">
        <v>28</v>
      </c>
      <c r="Q19" s="15">
        <v>7200</v>
      </c>
      <c r="R19" s="16">
        <v>100</v>
      </c>
      <c r="S19" s="17">
        <v>835</v>
      </c>
      <c r="T19" s="20" t="e">
        <f t="shared" ref="T19:T26" si="1">P19+Q19+R19</f>
        <v>#VALUE!</v>
      </c>
    </row>
    <row r="20" spans="1:20" ht="18.75" x14ac:dyDescent="0.3">
      <c r="A20" s="52">
        <v>9</v>
      </c>
      <c r="B20" s="53">
        <v>3650600699233</v>
      </c>
      <c r="C20" s="54"/>
      <c r="D20" s="54" t="s">
        <v>78</v>
      </c>
      <c r="E20" s="54" t="s">
        <v>79</v>
      </c>
      <c r="F20" s="52"/>
      <c r="G20" s="53"/>
      <c r="H20" s="54"/>
      <c r="I20" s="52"/>
      <c r="J20" s="54" t="s">
        <v>83</v>
      </c>
      <c r="K20" s="38">
        <v>4</v>
      </c>
      <c r="L20" s="39">
        <v>3</v>
      </c>
      <c r="M20" s="38" t="s">
        <v>61</v>
      </c>
      <c r="N20" s="2">
        <v>10</v>
      </c>
      <c r="O20" s="44" t="s">
        <v>85</v>
      </c>
      <c r="P20" s="2" t="s">
        <v>64</v>
      </c>
      <c r="Q20" s="15">
        <v>6000</v>
      </c>
      <c r="R20" s="16">
        <v>100</v>
      </c>
      <c r="S20" s="17">
        <v>835</v>
      </c>
      <c r="T20" s="20" t="e">
        <f t="shared" si="1"/>
        <v>#VALUE!</v>
      </c>
    </row>
    <row r="21" spans="1:20" ht="18.75" x14ac:dyDescent="0.3">
      <c r="A21" s="55">
        <v>10</v>
      </c>
      <c r="B21" s="56">
        <v>3650600699641</v>
      </c>
      <c r="C21" s="57" t="s">
        <v>47</v>
      </c>
      <c r="D21" s="57" t="s">
        <v>86</v>
      </c>
      <c r="E21" s="57" t="s">
        <v>87</v>
      </c>
      <c r="F21" s="55" t="s">
        <v>16</v>
      </c>
      <c r="G21" s="56">
        <v>42</v>
      </c>
      <c r="H21" s="57" t="s">
        <v>88</v>
      </c>
      <c r="I21" s="55" t="s">
        <v>89</v>
      </c>
      <c r="J21" s="57" t="s">
        <v>90</v>
      </c>
      <c r="K21" s="9">
        <v>10</v>
      </c>
      <c r="L21" s="9">
        <v>1</v>
      </c>
      <c r="M21" s="9" t="s">
        <v>22</v>
      </c>
      <c r="N21" s="2">
        <v>10</v>
      </c>
      <c r="O21" s="44" t="s">
        <v>92</v>
      </c>
      <c r="P21" s="2" t="s">
        <v>30</v>
      </c>
      <c r="Q21" s="15">
        <v>3600</v>
      </c>
      <c r="R21" s="16">
        <v>100</v>
      </c>
      <c r="S21" s="15"/>
      <c r="T21" s="20" t="e">
        <f t="shared" si="1"/>
        <v>#VALUE!</v>
      </c>
    </row>
    <row r="22" spans="1:20" ht="18.75" x14ac:dyDescent="0.3">
      <c r="A22" s="55">
        <v>10</v>
      </c>
      <c r="B22" s="56">
        <v>3650600699641</v>
      </c>
      <c r="C22" s="57"/>
      <c r="D22" s="57" t="s">
        <v>86</v>
      </c>
      <c r="E22" s="57" t="s">
        <v>87</v>
      </c>
      <c r="F22" s="55"/>
      <c r="G22" s="56"/>
      <c r="H22" s="57"/>
      <c r="I22" s="55"/>
      <c r="J22" s="57" t="s">
        <v>91</v>
      </c>
      <c r="K22" s="8">
        <v>1</v>
      </c>
      <c r="L22" s="8">
        <v>4</v>
      </c>
      <c r="M22" s="8" t="s">
        <v>38</v>
      </c>
      <c r="N22" s="2">
        <v>1</v>
      </c>
      <c r="O22" s="44"/>
      <c r="P22" s="2" t="s">
        <v>28</v>
      </c>
      <c r="Q22" s="15">
        <v>7200</v>
      </c>
      <c r="R22" s="16">
        <v>100</v>
      </c>
      <c r="S22" s="17">
        <v>835</v>
      </c>
      <c r="T22" s="20" t="e">
        <f t="shared" si="1"/>
        <v>#VALUE!</v>
      </c>
    </row>
    <row r="23" spans="1:20" ht="18.75" x14ac:dyDescent="0.3">
      <c r="A23" s="32">
        <v>11</v>
      </c>
      <c r="B23" s="33">
        <v>3650600706833</v>
      </c>
      <c r="C23" s="34" t="s">
        <v>47</v>
      </c>
      <c r="D23" s="34" t="s">
        <v>93</v>
      </c>
      <c r="E23" s="34" t="s">
        <v>94</v>
      </c>
      <c r="F23" s="32" t="s">
        <v>16</v>
      </c>
      <c r="G23" s="33">
        <v>51</v>
      </c>
      <c r="H23" s="34" t="s">
        <v>95</v>
      </c>
      <c r="I23" s="32" t="s">
        <v>96</v>
      </c>
      <c r="J23" s="34" t="s">
        <v>97</v>
      </c>
      <c r="K23" s="38">
        <v>1</v>
      </c>
      <c r="L23" s="39">
        <v>3</v>
      </c>
      <c r="M23" s="38" t="s">
        <v>61</v>
      </c>
      <c r="N23" s="2">
        <v>3</v>
      </c>
      <c r="O23" s="2" t="s">
        <v>99</v>
      </c>
      <c r="P23" s="2" t="s">
        <v>64</v>
      </c>
      <c r="Q23" s="15">
        <v>6000</v>
      </c>
      <c r="R23" s="16">
        <v>100</v>
      </c>
      <c r="S23" s="17">
        <v>835</v>
      </c>
      <c r="T23" s="20" t="e">
        <f t="shared" si="1"/>
        <v>#VALUE!</v>
      </c>
    </row>
    <row r="24" spans="1:20" ht="18.75" x14ac:dyDescent="0.3">
      <c r="A24" s="32">
        <v>11</v>
      </c>
      <c r="B24" s="33">
        <v>3650600706833</v>
      </c>
      <c r="C24" s="34"/>
      <c r="D24" s="34" t="s">
        <v>93</v>
      </c>
      <c r="E24" s="34" t="s">
        <v>94</v>
      </c>
      <c r="F24" s="32"/>
      <c r="G24" s="33"/>
      <c r="H24" s="34"/>
      <c r="I24" s="32"/>
      <c r="J24" s="34" t="s">
        <v>98</v>
      </c>
      <c r="K24" s="38">
        <v>4</v>
      </c>
      <c r="L24" s="39">
        <v>3</v>
      </c>
      <c r="M24" s="38" t="s">
        <v>61</v>
      </c>
      <c r="N24" s="2">
        <v>3</v>
      </c>
      <c r="O24" s="2" t="s">
        <v>99</v>
      </c>
      <c r="P24" s="2" t="s">
        <v>64</v>
      </c>
      <c r="Q24" s="15">
        <v>6000</v>
      </c>
      <c r="R24" s="16">
        <v>100</v>
      </c>
      <c r="S24" s="17">
        <v>835</v>
      </c>
      <c r="T24" s="20" t="e">
        <f t="shared" si="1"/>
        <v>#VALUE!</v>
      </c>
    </row>
    <row r="25" spans="1:20" ht="18.75" x14ac:dyDescent="0.3">
      <c r="A25" s="44">
        <v>12</v>
      </c>
      <c r="B25" s="58">
        <v>5650690008550</v>
      </c>
      <c r="C25" s="59" t="s">
        <v>47</v>
      </c>
      <c r="D25" s="59" t="s">
        <v>100</v>
      </c>
      <c r="E25" s="59" t="s">
        <v>101</v>
      </c>
      <c r="F25" s="31" t="s">
        <v>16</v>
      </c>
      <c r="G25" s="58">
        <v>51</v>
      </c>
      <c r="H25" s="59" t="s">
        <v>102</v>
      </c>
      <c r="I25" s="31" t="s">
        <v>103</v>
      </c>
      <c r="J25" s="59" t="s">
        <v>104</v>
      </c>
      <c r="K25" s="8">
        <v>4</v>
      </c>
      <c r="L25" s="8">
        <v>4</v>
      </c>
      <c r="M25" s="8" t="s">
        <v>38</v>
      </c>
      <c r="N25" s="2">
        <v>9</v>
      </c>
      <c r="O25" s="2" t="s">
        <v>106</v>
      </c>
      <c r="P25" s="2" t="s">
        <v>28</v>
      </c>
      <c r="Q25" s="15">
        <v>7200</v>
      </c>
      <c r="R25" s="16">
        <v>100</v>
      </c>
      <c r="S25" s="17">
        <v>835</v>
      </c>
      <c r="T25" s="20" t="e">
        <f t="shared" si="1"/>
        <v>#VALUE!</v>
      </c>
    </row>
    <row r="26" spans="1:20" ht="18.75" x14ac:dyDescent="0.3">
      <c r="A26" s="44">
        <v>12</v>
      </c>
      <c r="B26" s="58">
        <v>5650690008550</v>
      </c>
      <c r="C26" s="59"/>
      <c r="D26" s="59" t="s">
        <v>100</v>
      </c>
      <c r="E26" s="59" t="s">
        <v>101</v>
      </c>
      <c r="F26" s="31"/>
      <c r="G26" s="31"/>
      <c r="H26" s="59"/>
      <c r="I26" s="31"/>
      <c r="J26" s="59" t="s">
        <v>105</v>
      </c>
      <c r="K26" s="9">
        <v>7</v>
      </c>
      <c r="L26" s="9">
        <v>1</v>
      </c>
      <c r="M26" s="9" t="s">
        <v>22</v>
      </c>
      <c r="N26" s="2">
        <v>3</v>
      </c>
      <c r="O26" s="2" t="s">
        <v>107</v>
      </c>
      <c r="P26" s="2" t="s">
        <v>30</v>
      </c>
      <c r="Q26" s="15">
        <v>3600</v>
      </c>
      <c r="R26" s="16">
        <v>100</v>
      </c>
      <c r="S26" s="15"/>
      <c r="T26" s="20" t="e">
        <f t="shared" si="1"/>
        <v>#VALUE!</v>
      </c>
    </row>
    <row r="30" spans="1:20" x14ac:dyDescent="0.2">
      <c r="N30" s="60"/>
    </row>
    <row r="31" spans="1:20" x14ac:dyDescent="0.2">
      <c r="N31" s="60"/>
    </row>
    <row r="32" spans="1:20" x14ac:dyDescent="0.2">
      <c r="N32" s="60"/>
    </row>
    <row r="33" spans="14:14" x14ac:dyDescent="0.2">
      <c r="N33" s="60"/>
    </row>
  </sheetData>
  <mergeCells count="1">
    <mergeCell ref="B1:N1"/>
  </mergeCells>
  <pageMargins left="0.82677165354330717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CG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2023-06-29T06:22:20Z</dcterms:modified>
</cp:coreProperties>
</file>